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<sst xmlns="http://schemas.openxmlformats.org/spreadsheetml/2006/main" count="281" uniqueCount="122">
  <si>
    <t>序号</t>
  </si>
  <si>
    <t>单位</t>
  </si>
  <si>
    <t>具体项目</t>
  </si>
  <si>
    <t>具体分值</t>
  </si>
  <si>
    <t>经开区</t>
  </si>
  <si>
    <t>实际分值</t>
  </si>
  <si>
    <t>县发改局</t>
  </si>
  <si>
    <t>县教育局</t>
  </si>
  <si>
    <t>县工信局</t>
  </si>
  <si>
    <t>县民宗局</t>
  </si>
  <si>
    <t>县公安局</t>
  </si>
  <si>
    <t>县民政局</t>
  </si>
  <si>
    <t>县司法局</t>
  </si>
  <si>
    <t>县财政局</t>
  </si>
  <si>
    <t>县人社局</t>
  </si>
  <si>
    <t>县自然资源局</t>
  </si>
  <si>
    <t>市生态局开阳分局</t>
  </si>
  <si>
    <t>县住建局</t>
  </si>
  <si>
    <t>县交通局</t>
  </si>
  <si>
    <t>县农业农村局</t>
  </si>
  <si>
    <t>县水务局</t>
  </si>
  <si>
    <t>县商促局</t>
  </si>
  <si>
    <t>县卫生健康局</t>
  </si>
  <si>
    <t>县审计局</t>
  </si>
  <si>
    <t>县退役军人事务局</t>
  </si>
  <si>
    <t>县综合行政执法局</t>
  </si>
  <si>
    <t>县统计局</t>
  </si>
  <si>
    <t>县医疗保障局</t>
  </si>
  <si>
    <t>县文旅局</t>
  </si>
  <si>
    <t>县应急管理局</t>
  </si>
  <si>
    <t>县市监局</t>
  </si>
  <si>
    <t>县政务中心</t>
  </si>
  <si>
    <t>开投集团</t>
  </si>
  <si>
    <t>县税务局</t>
  </si>
  <si>
    <t>城关镇</t>
  </si>
  <si>
    <t>双流镇</t>
  </si>
  <si>
    <t>金中镇</t>
  </si>
  <si>
    <t>冯三镇</t>
  </si>
  <si>
    <t>楠木渡镇</t>
  </si>
  <si>
    <t>龙岗镇</t>
  </si>
  <si>
    <t>永温镇</t>
  </si>
  <si>
    <t>花梨镇</t>
  </si>
  <si>
    <t>南龙乡</t>
  </si>
  <si>
    <t>宅吉乡</t>
  </si>
  <si>
    <t>南江乡</t>
  </si>
  <si>
    <t>禾丰乡</t>
  </si>
  <si>
    <t>米坪乡</t>
  </si>
  <si>
    <t>龙水乡</t>
  </si>
  <si>
    <t>高寨乡</t>
  </si>
  <si>
    <t>毛云乡</t>
  </si>
  <si>
    <t>南山社区</t>
  </si>
  <si>
    <t>紫兴社区</t>
  </si>
  <si>
    <t>2018年政务公开涉及单位第二季度考核表</t>
  </si>
  <si>
    <t>是否建立和更新领导小组</t>
  </si>
  <si>
    <t>是否制定方案</t>
  </si>
  <si>
    <t>是否制定依申请方案</t>
  </si>
  <si>
    <t>是否更新公开本单位领导分工</t>
  </si>
  <si>
    <t>是否更新公开本单位内设科室负责人及联系方式</t>
  </si>
  <si>
    <t>本单位下发的不涉敏行政性公文</t>
  </si>
  <si>
    <t>是否设立本单位微博微信公众号</t>
  </si>
  <si>
    <t>本单位微博微信公众号是否定期更新</t>
  </si>
  <si>
    <t>是否有2018年预算公开</t>
  </si>
  <si>
    <t>是否有2017年决算公开</t>
  </si>
  <si>
    <t>是否有在建项目推进情况</t>
  </si>
  <si>
    <t>是否有自查报告</t>
  </si>
  <si>
    <t>民生监督员资料报送情况</t>
  </si>
  <si>
    <t>是否有2017年总结和2018年计划</t>
  </si>
  <si>
    <t>依申请公开处理情况</t>
  </si>
  <si>
    <t>省转办件办理情况</t>
  </si>
  <si>
    <t>涉密、涉敏信息</t>
  </si>
  <si>
    <t>信息漏报减分情况</t>
  </si>
  <si>
    <t>政务公开重点工作落实反馈</t>
  </si>
  <si>
    <t>信息规范性</t>
  </si>
  <si>
    <t>其他加减分情况</t>
  </si>
  <si>
    <t>总分</t>
  </si>
  <si>
    <t>本单位下发的不涉敏公文</t>
  </si>
  <si>
    <t>分值</t>
  </si>
  <si>
    <t>加减分值</t>
  </si>
  <si>
    <t>得分</t>
  </si>
  <si>
    <t>未按要求落实专人负责本单位政务公开工作的，扣2分</t>
  </si>
  <si>
    <t>信息格式不规范扣0.5分；错、漏字扣0.5分</t>
  </si>
  <si>
    <t>云开街道办</t>
  </si>
  <si>
    <t>紫兴街道办</t>
  </si>
  <si>
    <t>硒城街道办</t>
  </si>
  <si>
    <t>2021年政务公开年终目标考核打分表</t>
  </si>
  <si>
    <t>网民留言超期受理或因办理质量不高导致网民不满意的，每次扣1分；不受理该项为0分</t>
  </si>
  <si>
    <t>政府透明度评测（10分）</t>
  </si>
  <si>
    <t>政府网站评测（10分）</t>
  </si>
  <si>
    <t>未按要求将政务公开工作纳入本单位领导分工的，扣2分</t>
  </si>
  <si>
    <t>信息保障（25分）</t>
  </si>
  <si>
    <t>在省、市第三方评估中影响全县政务公开评估成绩的，每出现一项扣3分</t>
  </si>
  <si>
    <t>网站被省、市通报1次扣3分。</t>
  </si>
  <si>
    <t>依申请受理不及时、或答复不规范引发行政复议、行政诉讼的，每次扣2分</t>
  </si>
  <si>
    <t>未对本部门牵头起草的以“开府发”、“开府办发”、“开府办函”文号印发的政策性文件进行重大决策预公开和政策解读的，每次扣1分</t>
  </si>
  <si>
    <t>未按要求及时对巡查出的本单位存在的问题进行整改的，每次扣1分</t>
  </si>
  <si>
    <t>未按时间要求制定、发布、反馈政府信息公开年度报告的，扣3分</t>
  </si>
  <si>
    <t>报送政务公开工作落实推进情况等材料，迟报一次扣0.5分，漏报一次扣1分</t>
  </si>
  <si>
    <t>出现重大政治错误的，每次扣2分</t>
  </si>
  <si>
    <t>重点工作落实反馈(13分）</t>
  </si>
  <si>
    <t>政务公开标准化规范化工作（12分）</t>
  </si>
  <si>
    <t>依申请公开（15分）</t>
  </si>
  <si>
    <t>网民留言办理（15分）</t>
  </si>
  <si>
    <t>工作动态超期6次</t>
  </si>
  <si>
    <t>工作动态超期2次发展规划超期3次</t>
  </si>
  <si>
    <t>未按要求及时更新信息的，每次扣0.5分</t>
  </si>
  <si>
    <t>工作动态超期1次工业发展栏目信息不符合栏目要求</t>
  </si>
  <si>
    <t>工作动态超期1次</t>
  </si>
  <si>
    <t>工作动态超期1次民族宗教事务管理3月未更新</t>
  </si>
  <si>
    <t>工作动态超期2次社会安全栏目信息不符合栏目要求</t>
  </si>
  <si>
    <t>工作动态超期4次</t>
  </si>
  <si>
    <t>工作动态超期3次</t>
  </si>
  <si>
    <t>工作动态超期1次政府信息公开栏目长期不更新</t>
  </si>
  <si>
    <t>未按照应公开、尽公开要求，在本单位政府信息公开栏目对照本单位政务公开标准规范体系全面、规范公开相关信息的，信息不规范或更新不及时每次扣0.5分</t>
  </si>
  <si>
    <t>工作动态超期6次</t>
  </si>
  <si>
    <t>-</t>
  </si>
  <si>
    <t>工作动态超期7次</t>
  </si>
  <si>
    <t>工作动态超期2次</t>
  </si>
  <si>
    <t>工作动态超期5次公共卫生服务栏目信息不规范</t>
  </si>
  <si>
    <t>工作动态超期1次应急管理信息不规范</t>
  </si>
  <si>
    <t>工作动态超期2次</t>
  </si>
  <si>
    <t>工作动态超期2次</t>
  </si>
  <si>
    <t>工作动态超期6次退役军人事务栏目信息不规范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</si>
</sst>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_ "/>
  </numFmts>
  <fonts count="75">
    <font>
      <sz val="11"/>
      <color theme="1"/>
      <name val="Calibri"/>
      <family val="0"/>
    </font>
    <font>
      <sz val="11"/>
      <color indexed="8"/>
      <name val="宋体"/>
      <family val="0"/>
    </font>
    <font>
      <sz val="7.5"/>
      <name val="仿宋_GB2312"/>
      <family val="3"/>
    </font>
    <font>
      <sz val="1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7.5"/>
      <color indexed="8"/>
      <name val="仿宋_GB2312"/>
      <family val="3"/>
    </font>
    <font>
      <u val="single"/>
      <sz val="11"/>
      <color indexed="17"/>
      <name val="宋体"/>
      <family val="0"/>
    </font>
    <font>
      <sz val="11"/>
      <color indexed="50"/>
      <name val="宋体"/>
      <family val="0"/>
    </font>
    <font>
      <u val="single"/>
      <sz val="11"/>
      <color indexed="10"/>
      <name val="宋体"/>
      <family val="0"/>
    </font>
    <font>
      <i/>
      <sz val="11"/>
      <color indexed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u val="single"/>
      <sz val="9"/>
      <color indexed="17"/>
      <name val="宋体"/>
      <family val="0"/>
    </font>
    <font>
      <sz val="9"/>
      <color indexed="50"/>
      <name val="宋体"/>
      <family val="0"/>
    </font>
    <font>
      <u val="single"/>
      <sz val="9"/>
      <color indexed="10"/>
      <name val="宋体"/>
      <family val="0"/>
    </font>
    <font>
      <sz val="9"/>
      <color indexed="10"/>
      <name val="宋体"/>
      <family val="0"/>
    </font>
    <font>
      <i/>
      <sz val="9"/>
      <color indexed="10"/>
      <name val="宋体"/>
      <family val="0"/>
    </font>
    <font>
      <sz val="18"/>
      <color indexed="8"/>
      <name val="方正小标宋简体"/>
      <family val="0"/>
    </font>
    <font>
      <sz val="20"/>
      <color indexed="8"/>
      <name val="方正小标宋简体"/>
      <family val="0"/>
    </font>
    <font>
      <sz val="20"/>
      <color indexed="10"/>
      <name val="方正小标宋简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7.5"/>
      <color theme="1"/>
      <name val="仿宋_GB2312"/>
      <family val="3"/>
    </font>
    <font>
      <sz val="11"/>
      <color rgb="FF00B050"/>
      <name val="Calibri"/>
      <family val="0"/>
    </font>
    <font>
      <u val="single"/>
      <sz val="11"/>
      <color rgb="FF00B050"/>
      <name val="Calibri"/>
      <family val="0"/>
    </font>
    <font>
      <sz val="11"/>
      <color rgb="FF92D050"/>
      <name val="Calibri"/>
      <family val="0"/>
    </font>
    <font>
      <u val="single"/>
      <sz val="11"/>
      <color rgb="FFFF0000"/>
      <name val="Calibri"/>
      <family val="0"/>
    </font>
    <font>
      <i/>
      <sz val="11"/>
      <color rgb="FFFF000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u val="single"/>
      <sz val="9"/>
      <color rgb="FF00B050"/>
      <name val="Calibri"/>
      <family val="0"/>
    </font>
    <font>
      <sz val="9"/>
      <color rgb="FF92D050"/>
      <name val="Calibri"/>
      <family val="0"/>
    </font>
    <font>
      <u val="single"/>
      <sz val="9"/>
      <color rgb="FFFF0000"/>
      <name val="Calibri"/>
      <family val="0"/>
    </font>
    <font>
      <sz val="9"/>
      <color rgb="FFFF0000"/>
      <name val="Calibri"/>
      <family val="0"/>
    </font>
    <font>
      <i/>
      <sz val="9"/>
      <color rgb="FFFF0000"/>
      <name val="Calibri"/>
      <family val="0"/>
    </font>
    <font>
      <sz val="9"/>
      <name val="Calibri"/>
      <family val="0"/>
    </font>
    <font>
      <sz val="18"/>
      <color theme="1"/>
      <name val="方正小标宋简体"/>
      <family val="0"/>
    </font>
    <font>
      <sz val="20"/>
      <color theme="1"/>
      <name val="方正小标宋简体"/>
      <family val="0"/>
    </font>
    <font>
      <sz val="20"/>
      <color rgb="FFFF0000"/>
      <name val="方正小标宋简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  <protection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 shrinkToFit="1"/>
    </xf>
    <xf numFmtId="0" fontId="65" fillId="0" borderId="0" xfId="0" applyFont="1" applyFill="1" applyAlignment="1">
      <alignment vertical="center" wrapText="1" shrinkToFit="1"/>
    </xf>
    <xf numFmtId="0" fontId="66" fillId="0" borderId="0" xfId="0" applyFont="1" applyFill="1" applyAlignment="1">
      <alignment vertical="center" wrapText="1" shrinkToFit="1"/>
    </xf>
    <xf numFmtId="0" fontId="67" fillId="0" borderId="0" xfId="0" applyFont="1" applyFill="1" applyAlignment="1">
      <alignment vertical="center" wrapText="1" shrinkToFit="1"/>
    </xf>
    <xf numFmtId="0" fontId="68" fillId="0" borderId="0" xfId="0" applyFont="1" applyFill="1" applyAlignment="1">
      <alignment vertical="center" wrapText="1" shrinkToFit="1"/>
    </xf>
    <xf numFmtId="0" fontId="69" fillId="0" borderId="0" xfId="0" applyFont="1" applyFill="1" applyAlignment="1">
      <alignment vertical="center" wrapText="1" shrinkToFit="1"/>
    </xf>
    <xf numFmtId="0" fontId="64" fillId="0" borderId="0" xfId="0" applyFont="1" applyFill="1" applyAlignment="1">
      <alignment vertical="center" wrapText="1" shrinkToFit="1"/>
    </xf>
    <xf numFmtId="0" fontId="68" fillId="0" borderId="0" xfId="0" applyFont="1" applyAlignment="1">
      <alignment vertical="center" wrapText="1" shrinkToFit="1"/>
    </xf>
    <xf numFmtId="0" fontId="68" fillId="33" borderId="0" xfId="0" applyFont="1" applyFill="1" applyAlignment="1">
      <alignment vertical="center" wrapText="1" shrinkToFit="1"/>
    </xf>
    <xf numFmtId="0" fontId="70" fillId="0" borderId="0" xfId="0" applyFont="1" applyFill="1" applyAlignment="1">
      <alignment vertical="center" wrapText="1" shrinkToFi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4" xfId="44"/>
    <cellStyle name="常规 5" xfId="45"/>
    <cellStyle name="常规 5 2" xfId="46"/>
    <cellStyle name="常规 6" xfId="47"/>
    <cellStyle name="常规 7" xfId="48"/>
    <cellStyle name="常规 9" xfId="49"/>
    <cellStyle name="常规 9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130" zoomScaleNormal="130" zoomScalePageLayoutView="0" workbookViewId="0" topLeftCell="A1">
      <pane xSplit="3" ySplit="6" topLeftCell="D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53" sqref="S53"/>
    </sheetView>
  </sheetViews>
  <sheetFormatPr defaultColWidth="9.140625" defaultRowHeight="15"/>
  <cols>
    <col min="1" max="1" width="3.57421875" style="23" customWidth="1"/>
    <col min="2" max="2" width="5.140625" style="13" customWidth="1"/>
    <col min="3" max="3" width="3.57421875" style="13" customWidth="1"/>
    <col min="4" max="14" width="4.7109375" style="13" customWidth="1"/>
    <col min="15" max="18" width="3.57421875" style="13" customWidth="1"/>
    <col min="19" max="19" width="5.140625" style="13" customWidth="1"/>
    <col min="20" max="20" width="9.00390625" style="30" customWidth="1"/>
  </cols>
  <sheetData>
    <row r="1" spans="1:19" ht="24">
      <c r="A1" s="45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3.5">
      <c r="A2" s="47" t="s">
        <v>0</v>
      </c>
      <c r="B2" s="44" t="s">
        <v>1</v>
      </c>
      <c r="C2" s="44" t="s">
        <v>2</v>
      </c>
      <c r="D2" s="20">
        <v>1</v>
      </c>
      <c r="E2" s="25">
        <v>2</v>
      </c>
      <c r="F2" s="25">
        <v>3</v>
      </c>
      <c r="G2" s="25">
        <v>4</v>
      </c>
      <c r="H2" s="27">
        <v>5</v>
      </c>
      <c r="I2" s="27">
        <v>6</v>
      </c>
      <c r="J2" s="27">
        <v>7</v>
      </c>
      <c r="K2" s="27">
        <v>8</v>
      </c>
      <c r="L2" s="27">
        <v>9</v>
      </c>
      <c r="M2" s="27">
        <v>10</v>
      </c>
      <c r="N2" s="27">
        <v>11</v>
      </c>
      <c r="O2" s="27">
        <v>12</v>
      </c>
      <c r="P2" s="27">
        <v>13</v>
      </c>
      <c r="Q2" s="27">
        <v>14</v>
      </c>
      <c r="R2" s="27">
        <v>15</v>
      </c>
      <c r="S2" s="40" t="s">
        <v>78</v>
      </c>
    </row>
    <row r="3" spans="1:19" ht="9" customHeight="1">
      <c r="A3" s="47"/>
      <c r="B3" s="44"/>
      <c r="C3" s="44"/>
      <c r="D3" s="44" t="s">
        <v>98</v>
      </c>
      <c r="E3" s="44"/>
      <c r="F3" s="44"/>
      <c r="G3" s="44" t="s">
        <v>99</v>
      </c>
      <c r="H3" s="44"/>
      <c r="I3" s="44"/>
      <c r="J3" s="44"/>
      <c r="K3" s="24" t="s">
        <v>86</v>
      </c>
      <c r="L3" s="24" t="s">
        <v>87</v>
      </c>
      <c r="M3" s="24" t="s">
        <v>100</v>
      </c>
      <c r="N3" s="24" t="s">
        <v>101</v>
      </c>
      <c r="O3" s="44" t="s">
        <v>89</v>
      </c>
      <c r="P3" s="44"/>
      <c r="Q3" s="44"/>
      <c r="R3" s="19"/>
      <c r="S3" s="41"/>
    </row>
    <row r="4" spans="1:19" ht="13.5" customHeight="1" hidden="1">
      <c r="A4" s="47"/>
      <c r="B4" s="44"/>
      <c r="C4" s="44"/>
      <c r="D4" s="43" t="s">
        <v>96</v>
      </c>
      <c r="E4" s="43" t="s">
        <v>95</v>
      </c>
      <c r="F4" s="43" t="s">
        <v>94</v>
      </c>
      <c r="G4" s="43" t="s">
        <v>93</v>
      </c>
      <c r="H4" s="43" t="s">
        <v>112</v>
      </c>
      <c r="I4" s="40" t="s">
        <v>88</v>
      </c>
      <c r="J4" s="43" t="s">
        <v>79</v>
      </c>
      <c r="K4" s="43" t="s">
        <v>90</v>
      </c>
      <c r="L4" s="43" t="s">
        <v>91</v>
      </c>
      <c r="M4" s="43" t="s">
        <v>92</v>
      </c>
      <c r="N4" s="43" t="s">
        <v>85</v>
      </c>
      <c r="O4" s="43" t="s">
        <v>104</v>
      </c>
      <c r="P4" s="43" t="s">
        <v>80</v>
      </c>
      <c r="Q4" s="43" t="s">
        <v>97</v>
      </c>
      <c r="R4" s="43" t="s">
        <v>77</v>
      </c>
      <c r="S4" s="41"/>
    </row>
    <row r="5" spans="1:19" ht="219.75" customHeight="1" hidden="1">
      <c r="A5" s="47"/>
      <c r="B5" s="44"/>
      <c r="C5" s="44"/>
      <c r="D5" s="43"/>
      <c r="E5" s="43"/>
      <c r="F5" s="43"/>
      <c r="G5" s="43"/>
      <c r="H5" s="43"/>
      <c r="I5" s="42"/>
      <c r="J5" s="43"/>
      <c r="K5" s="43"/>
      <c r="L5" s="43"/>
      <c r="M5" s="43"/>
      <c r="N5" s="43"/>
      <c r="O5" s="43"/>
      <c r="P5" s="43"/>
      <c r="Q5" s="43"/>
      <c r="R5" s="43"/>
      <c r="S5" s="42"/>
    </row>
    <row r="6" spans="1:19" ht="22.5" customHeight="1">
      <c r="A6" s="21"/>
      <c r="B6" s="15"/>
      <c r="C6" s="16" t="s">
        <v>3</v>
      </c>
      <c r="D6" s="3">
        <v>5</v>
      </c>
      <c r="E6" s="3">
        <v>3</v>
      </c>
      <c r="F6" s="3">
        <v>5</v>
      </c>
      <c r="G6" s="3">
        <v>5</v>
      </c>
      <c r="H6" s="3">
        <v>3</v>
      </c>
      <c r="I6" s="3">
        <v>2</v>
      </c>
      <c r="J6" s="3">
        <v>2</v>
      </c>
      <c r="K6" s="3">
        <v>10</v>
      </c>
      <c r="L6" s="3">
        <v>10</v>
      </c>
      <c r="M6" s="3">
        <v>10</v>
      </c>
      <c r="N6" s="3">
        <v>10</v>
      </c>
      <c r="O6" s="3">
        <v>20</v>
      </c>
      <c r="P6" s="3">
        <v>5</v>
      </c>
      <c r="Q6" s="3">
        <v>0</v>
      </c>
      <c r="R6" s="3">
        <v>0</v>
      </c>
      <c r="S6" s="3">
        <v>100</v>
      </c>
    </row>
    <row r="7" spans="1:20" s="4" customFormat="1" ht="22.5" customHeight="1">
      <c r="A7" s="22">
        <v>1</v>
      </c>
      <c r="B7" s="17" t="s">
        <v>4</v>
      </c>
      <c r="C7" s="3" t="s">
        <v>5</v>
      </c>
      <c r="D7" s="28">
        <v>5</v>
      </c>
      <c r="E7" s="28">
        <v>3</v>
      </c>
      <c r="F7" s="28">
        <v>5</v>
      </c>
      <c r="G7" s="28">
        <v>5</v>
      </c>
      <c r="H7" s="28">
        <v>3</v>
      </c>
      <c r="I7" s="28">
        <v>2</v>
      </c>
      <c r="J7" s="28">
        <v>2</v>
      </c>
      <c r="K7" s="28">
        <v>10</v>
      </c>
      <c r="L7" s="28">
        <v>10</v>
      </c>
      <c r="M7" s="28">
        <v>10</v>
      </c>
      <c r="N7" s="28">
        <v>10</v>
      </c>
      <c r="O7" s="28">
        <v>17</v>
      </c>
      <c r="P7" s="28">
        <v>5</v>
      </c>
      <c r="Q7" s="28">
        <v>0</v>
      </c>
      <c r="R7" s="28">
        <v>0</v>
      </c>
      <c r="S7" s="28">
        <v>97</v>
      </c>
      <c r="T7" s="30" t="s">
        <v>102</v>
      </c>
    </row>
    <row r="8" spans="1:20" s="5" customFormat="1" ht="22.5" customHeight="1">
      <c r="A8" s="22">
        <v>2</v>
      </c>
      <c r="B8" s="17" t="s">
        <v>6</v>
      </c>
      <c r="C8" s="3" t="s">
        <v>5</v>
      </c>
      <c r="D8" s="28">
        <v>5</v>
      </c>
      <c r="E8" s="28">
        <v>3</v>
      </c>
      <c r="F8" s="28">
        <v>5</v>
      </c>
      <c r="G8" s="28">
        <v>5</v>
      </c>
      <c r="H8" s="28">
        <v>3</v>
      </c>
      <c r="I8" s="28">
        <v>2</v>
      </c>
      <c r="J8" s="28">
        <v>2</v>
      </c>
      <c r="K8" s="28">
        <v>10</v>
      </c>
      <c r="L8" s="28">
        <v>10</v>
      </c>
      <c r="M8" s="28">
        <v>10</v>
      </c>
      <c r="N8" s="28">
        <v>10</v>
      </c>
      <c r="O8" s="28">
        <v>17.5</v>
      </c>
      <c r="P8" s="28">
        <v>5</v>
      </c>
      <c r="Q8" s="28">
        <v>0</v>
      </c>
      <c r="R8" s="28">
        <v>0</v>
      </c>
      <c r="S8" s="28">
        <v>97.5</v>
      </c>
      <c r="T8" s="31" t="s">
        <v>103</v>
      </c>
    </row>
    <row r="9" spans="1:20" s="6" customFormat="1" ht="22.5" customHeight="1">
      <c r="A9" s="22">
        <v>3</v>
      </c>
      <c r="B9" s="17" t="s">
        <v>7</v>
      </c>
      <c r="C9" s="3" t="s">
        <v>5</v>
      </c>
      <c r="D9" s="28">
        <v>5</v>
      </c>
      <c r="E9" s="28">
        <v>3</v>
      </c>
      <c r="F9" s="28">
        <v>5</v>
      </c>
      <c r="G9" s="28">
        <v>5</v>
      </c>
      <c r="H9" s="28">
        <v>3</v>
      </c>
      <c r="I9" s="28">
        <v>2</v>
      </c>
      <c r="J9" s="28">
        <v>2</v>
      </c>
      <c r="K9" s="28">
        <v>10</v>
      </c>
      <c r="L9" s="28">
        <v>10</v>
      </c>
      <c r="M9" s="28">
        <v>10</v>
      </c>
      <c r="N9" s="28">
        <v>10</v>
      </c>
      <c r="O9" s="28">
        <v>19</v>
      </c>
      <c r="P9" s="28">
        <v>5</v>
      </c>
      <c r="Q9" s="28">
        <v>-2</v>
      </c>
      <c r="R9" s="28">
        <v>0</v>
      </c>
      <c r="S9" s="28">
        <v>97</v>
      </c>
      <c r="T9" s="32" t="s">
        <v>119</v>
      </c>
    </row>
    <row r="10" spans="1:20" s="6" customFormat="1" ht="22.5" customHeight="1">
      <c r="A10" s="22">
        <v>4</v>
      </c>
      <c r="B10" s="17" t="s">
        <v>8</v>
      </c>
      <c r="C10" s="3" t="s">
        <v>5</v>
      </c>
      <c r="D10" s="28">
        <v>5</v>
      </c>
      <c r="E10" s="28">
        <v>3</v>
      </c>
      <c r="F10" s="28">
        <v>5</v>
      </c>
      <c r="G10" s="28">
        <v>5</v>
      </c>
      <c r="H10" s="28">
        <v>2</v>
      </c>
      <c r="I10" s="28">
        <v>2</v>
      </c>
      <c r="J10" s="28">
        <v>2</v>
      </c>
      <c r="K10" s="28">
        <v>10</v>
      </c>
      <c r="L10" s="28">
        <v>10</v>
      </c>
      <c r="M10" s="28">
        <v>10</v>
      </c>
      <c r="N10" s="28">
        <v>10</v>
      </c>
      <c r="O10" s="28">
        <v>19.5</v>
      </c>
      <c r="P10" s="28">
        <v>5</v>
      </c>
      <c r="Q10" s="28">
        <v>0</v>
      </c>
      <c r="R10" s="28">
        <v>0</v>
      </c>
      <c r="S10" s="28">
        <v>98.5</v>
      </c>
      <c r="T10" s="32" t="s">
        <v>105</v>
      </c>
    </row>
    <row r="11" spans="1:20" s="6" customFormat="1" ht="22.5" customHeight="1">
      <c r="A11" s="22">
        <v>5</v>
      </c>
      <c r="B11" s="17" t="s">
        <v>9</v>
      </c>
      <c r="C11" s="3" t="s">
        <v>5</v>
      </c>
      <c r="D11" s="28">
        <v>5</v>
      </c>
      <c r="E11" s="28">
        <v>3</v>
      </c>
      <c r="F11" s="28">
        <v>5</v>
      </c>
      <c r="G11" s="28">
        <v>5</v>
      </c>
      <c r="H11" s="28">
        <v>3</v>
      </c>
      <c r="I11" s="28">
        <v>2</v>
      </c>
      <c r="J11" s="28">
        <v>2</v>
      </c>
      <c r="K11" s="28">
        <v>10</v>
      </c>
      <c r="L11" s="28">
        <v>10</v>
      </c>
      <c r="M11" s="28">
        <v>10</v>
      </c>
      <c r="N11" s="28">
        <v>10</v>
      </c>
      <c r="O11" s="28">
        <v>18</v>
      </c>
      <c r="P11" s="28">
        <v>5</v>
      </c>
      <c r="Q11" s="28">
        <v>0</v>
      </c>
      <c r="R11" s="28">
        <v>0</v>
      </c>
      <c r="S11" s="28">
        <v>98</v>
      </c>
      <c r="T11" s="32" t="s">
        <v>107</v>
      </c>
    </row>
    <row r="12" spans="1:20" s="6" customFormat="1" ht="22.5" customHeight="1">
      <c r="A12" s="22">
        <v>6</v>
      </c>
      <c r="B12" s="17" t="s">
        <v>10</v>
      </c>
      <c r="C12" s="3" t="s">
        <v>5</v>
      </c>
      <c r="D12" s="28">
        <v>5</v>
      </c>
      <c r="E12" s="28">
        <v>3</v>
      </c>
      <c r="F12" s="28">
        <v>5</v>
      </c>
      <c r="G12" s="28">
        <v>5</v>
      </c>
      <c r="H12" s="28">
        <v>0</v>
      </c>
      <c r="I12" s="28">
        <v>2</v>
      </c>
      <c r="J12" s="28">
        <v>2</v>
      </c>
      <c r="K12" s="28">
        <v>10</v>
      </c>
      <c r="L12" s="28">
        <v>10</v>
      </c>
      <c r="M12" s="28">
        <v>10</v>
      </c>
      <c r="N12" s="28">
        <v>10</v>
      </c>
      <c r="O12" s="28">
        <v>19</v>
      </c>
      <c r="P12" s="28">
        <v>5</v>
      </c>
      <c r="Q12" s="28">
        <v>0</v>
      </c>
      <c r="R12" s="28">
        <v>0</v>
      </c>
      <c r="S12" s="28">
        <v>96</v>
      </c>
      <c r="T12" s="32" t="s">
        <v>108</v>
      </c>
    </row>
    <row r="13" spans="1:20" s="6" customFormat="1" ht="22.5" customHeight="1">
      <c r="A13" s="22">
        <v>7</v>
      </c>
      <c r="B13" s="17" t="s">
        <v>11</v>
      </c>
      <c r="C13" s="3" t="s">
        <v>5</v>
      </c>
      <c r="D13" s="28">
        <v>5</v>
      </c>
      <c r="E13" s="28">
        <v>3</v>
      </c>
      <c r="F13" s="28">
        <v>5</v>
      </c>
      <c r="G13" s="28">
        <v>5</v>
      </c>
      <c r="H13" s="28">
        <v>3</v>
      </c>
      <c r="I13" s="28">
        <v>2</v>
      </c>
      <c r="J13" s="28">
        <v>2</v>
      </c>
      <c r="K13" s="28">
        <v>10</v>
      </c>
      <c r="L13" s="28">
        <v>10</v>
      </c>
      <c r="M13" s="28">
        <v>10</v>
      </c>
      <c r="N13" s="28">
        <v>10</v>
      </c>
      <c r="O13" s="28">
        <v>18</v>
      </c>
      <c r="P13" s="28">
        <v>5</v>
      </c>
      <c r="Q13" s="28">
        <v>0</v>
      </c>
      <c r="R13" s="28">
        <v>0</v>
      </c>
      <c r="S13" s="28">
        <v>98</v>
      </c>
      <c r="T13" s="32" t="s">
        <v>109</v>
      </c>
    </row>
    <row r="14" spans="1:20" s="6" customFormat="1" ht="22.5" customHeight="1">
      <c r="A14" s="22">
        <v>8</v>
      </c>
      <c r="B14" s="17" t="s">
        <v>12</v>
      </c>
      <c r="C14" s="3" t="s">
        <v>5</v>
      </c>
      <c r="D14" s="28">
        <v>5</v>
      </c>
      <c r="E14" s="28">
        <v>3</v>
      </c>
      <c r="F14" s="28">
        <v>5</v>
      </c>
      <c r="G14" s="28">
        <v>5</v>
      </c>
      <c r="H14" s="28">
        <v>3</v>
      </c>
      <c r="I14" s="28">
        <v>2</v>
      </c>
      <c r="J14" s="28">
        <v>2</v>
      </c>
      <c r="K14" s="28">
        <v>10</v>
      </c>
      <c r="L14" s="28">
        <v>10</v>
      </c>
      <c r="M14" s="28">
        <v>10</v>
      </c>
      <c r="N14" s="28">
        <v>10</v>
      </c>
      <c r="O14" s="28">
        <v>18.5</v>
      </c>
      <c r="P14" s="28">
        <v>5</v>
      </c>
      <c r="Q14" s="28">
        <v>0</v>
      </c>
      <c r="R14" s="28">
        <v>0</v>
      </c>
      <c r="S14" s="28">
        <v>98.5</v>
      </c>
      <c r="T14" s="32" t="s">
        <v>110</v>
      </c>
    </row>
    <row r="15" spans="1:20" s="6" customFormat="1" ht="22.5" customHeight="1">
      <c r="A15" s="22">
        <v>9</v>
      </c>
      <c r="B15" s="17" t="s">
        <v>13</v>
      </c>
      <c r="C15" s="3" t="s">
        <v>5</v>
      </c>
      <c r="D15" s="28">
        <v>5</v>
      </c>
      <c r="E15" s="28">
        <v>3</v>
      </c>
      <c r="F15" s="28">
        <v>5</v>
      </c>
      <c r="G15" s="28">
        <v>5</v>
      </c>
      <c r="H15" s="28">
        <v>0</v>
      </c>
      <c r="I15" s="28">
        <v>2</v>
      </c>
      <c r="J15" s="28">
        <v>2</v>
      </c>
      <c r="K15" s="28">
        <v>10</v>
      </c>
      <c r="L15" s="28">
        <v>10</v>
      </c>
      <c r="M15" s="28">
        <v>10</v>
      </c>
      <c r="N15" s="28">
        <v>10</v>
      </c>
      <c r="O15" s="28">
        <v>19.5</v>
      </c>
      <c r="P15" s="28">
        <v>5</v>
      </c>
      <c r="Q15" s="28">
        <v>0</v>
      </c>
      <c r="R15" s="28">
        <v>0</v>
      </c>
      <c r="S15" s="28">
        <v>96.5</v>
      </c>
      <c r="T15" s="32" t="s">
        <v>111</v>
      </c>
    </row>
    <row r="16" spans="1:20" s="6" customFormat="1" ht="22.5" customHeight="1">
      <c r="A16" s="22">
        <v>10</v>
      </c>
      <c r="B16" s="17" t="s">
        <v>14</v>
      </c>
      <c r="C16" s="3" t="s">
        <v>5</v>
      </c>
      <c r="D16" s="28">
        <v>5</v>
      </c>
      <c r="E16" s="28">
        <v>3</v>
      </c>
      <c r="F16" s="28">
        <v>5</v>
      </c>
      <c r="G16" s="28">
        <v>5</v>
      </c>
      <c r="H16" s="28">
        <v>2</v>
      </c>
      <c r="I16" s="28">
        <v>2</v>
      </c>
      <c r="J16" s="28">
        <v>2</v>
      </c>
      <c r="K16" s="28">
        <v>10</v>
      </c>
      <c r="L16" s="28">
        <v>10</v>
      </c>
      <c r="M16" s="28">
        <v>10</v>
      </c>
      <c r="N16" s="28">
        <v>10</v>
      </c>
      <c r="O16" s="28">
        <v>19.5</v>
      </c>
      <c r="P16" s="28">
        <v>5</v>
      </c>
      <c r="Q16" s="28">
        <v>0</v>
      </c>
      <c r="R16" s="28">
        <v>0</v>
      </c>
      <c r="S16" s="28">
        <v>98.5</v>
      </c>
      <c r="T16" s="32" t="s">
        <v>120</v>
      </c>
    </row>
    <row r="17" spans="1:20" s="6" customFormat="1" ht="22.5" customHeight="1">
      <c r="A17" s="22">
        <v>11</v>
      </c>
      <c r="B17" s="17" t="s">
        <v>15</v>
      </c>
      <c r="C17" s="3" t="s">
        <v>5</v>
      </c>
      <c r="D17" s="28">
        <v>5</v>
      </c>
      <c r="E17" s="28">
        <v>3</v>
      </c>
      <c r="F17" s="28">
        <v>5</v>
      </c>
      <c r="G17" s="28">
        <v>5</v>
      </c>
      <c r="H17" s="28">
        <v>3</v>
      </c>
      <c r="I17" s="28">
        <v>2</v>
      </c>
      <c r="J17" s="28">
        <v>2</v>
      </c>
      <c r="K17" s="28">
        <v>10</v>
      </c>
      <c r="L17" s="28">
        <v>10</v>
      </c>
      <c r="M17" s="28">
        <v>10</v>
      </c>
      <c r="N17" s="28">
        <v>10</v>
      </c>
      <c r="O17" s="28">
        <v>18</v>
      </c>
      <c r="P17" s="28">
        <v>5</v>
      </c>
      <c r="Q17" s="28">
        <v>0</v>
      </c>
      <c r="R17" s="28">
        <v>0</v>
      </c>
      <c r="S17" s="28">
        <v>98</v>
      </c>
      <c r="T17" s="32" t="s">
        <v>109</v>
      </c>
    </row>
    <row r="18" spans="1:20" s="7" customFormat="1" ht="31.5" customHeight="1">
      <c r="A18" s="22">
        <v>12</v>
      </c>
      <c r="B18" s="17" t="s">
        <v>16</v>
      </c>
      <c r="C18" s="3" t="s">
        <v>5</v>
      </c>
      <c r="D18" s="29" t="s">
        <v>114</v>
      </c>
      <c r="E18" s="29" t="s">
        <v>114</v>
      </c>
      <c r="F18" s="29" t="s">
        <v>114</v>
      </c>
      <c r="G18" s="29" t="s">
        <v>114</v>
      </c>
      <c r="H18" s="29" t="s">
        <v>114</v>
      </c>
      <c r="I18" s="29" t="s">
        <v>114</v>
      </c>
      <c r="J18" s="29" t="s">
        <v>114</v>
      </c>
      <c r="K18" s="29" t="s">
        <v>114</v>
      </c>
      <c r="L18" s="29" t="s">
        <v>114</v>
      </c>
      <c r="M18" s="29" t="s">
        <v>114</v>
      </c>
      <c r="N18" s="29" t="s">
        <v>114</v>
      </c>
      <c r="O18" s="29" t="s">
        <v>114</v>
      </c>
      <c r="P18" s="29" t="s">
        <v>114</v>
      </c>
      <c r="Q18" s="29" t="s">
        <v>114</v>
      </c>
      <c r="R18" s="29" t="s">
        <v>114</v>
      </c>
      <c r="S18" s="28">
        <v>98</v>
      </c>
      <c r="T18" s="33"/>
    </row>
    <row r="19" spans="1:20" s="8" customFormat="1" ht="22.5" customHeight="1">
      <c r="A19" s="22">
        <v>13</v>
      </c>
      <c r="B19" s="17" t="s">
        <v>17</v>
      </c>
      <c r="C19" s="3" t="s">
        <v>5</v>
      </c>
      <c r="D19" s="28">
        <v>5</v>
      </c>
      <c r="E19" s="28">
        <v>3</v>
      </c>
      <c r="F19" s="28">
        <v>5</v>
      </c>
      <c r="G19" s="28">
        <v>5</v>
      </c>
      <c r="H19" s="28">
        <v>3</v>
      </c>
      <c r="I19" s="28">
        <v>2</v>
      </c>
      <c r="J19" s="28">
        <v>2</v>
      </c>
      <c r="K19" s="28">
        <v>10</v>
      </c>
      <c r="L19" s="28">
        <v>10</v>
      </c>
      <c r="M19" s="28">
        <v>10</v>
      </c>
      <c r="N19" s="28">
        <v>10</v>
      </c>
      <c r="O19" s="28">
        <v>17</v>
      </c>
      <c r="P19" s="28">
        <v>5</v>
      </c>
      <c r="Q19" s="28">
        <v>0</v>
      </c>
      <c r="R19" s="28">
        <v>0</v>
      </c>
      <c r="S19" s="28">
        <v>97</v>
      </c>
      <c r="T19" s="34" t="s">
        <v>113</v>
      </c>
    </row>
    <row r="20" spans="1:20" s="6" customFormat="1" ht="22.5" customHeight="1">
      <c r="A20" s="22">
        <v>14</v>
      </c>
      <c r="B20" s="17" t="s">
        <v>18</v>
      </c>
      <c r="C20" s="3" t="s">
        <v>5</v>
      </c>
      <c r="D20" s="28">
        <v>5</v>
      </c>
      <c r="E20" s="28">
        <v>3</v>
      </c>
      <c r="F20" s="28">
        <v>5</v>
      </c>
      <c r="G20" s="28">
        <v>5</v>
      </c>
      <c r="H20" s="28">
        <v>3</v>
      </c>
      <c r="I20" s="28">
        <v>2</v>
      </c>
      <c r="J20" s="28">
        <v>2</v>
      </c>
      <c r="K20" s="28">
        <v>10</v>
      </c>
      <c r="L20" s="28">
        <v>10</v>
      </c>
      <c r="M20" s="28">
        <v>10</v>
      </c>
      <c r="N20" s="28">
        <v>10</v>
      </c>
      <c r="O20" s="28">
        <v>18.5</v>
      </c>
      <c r="P20" s="28">
        <v>5</v>
      </c>
      <c r="Q20" s="28">
        <v>0</v>
      </c>
      <c r="R20" s="28">
        <v>0</v>
      </c>
      <c r="S20" s="28">
        <v>98.5</v>
      </c>
      <c r="T20" s="32" t="s">
        <v>110</v>
      </c>
    </row>
    <row r="21" spans="1:20" s="6" customFormat="1" ht="22.5" customHeight="1">
      <c r="A21" s="22">
        <v>15</v>
      </c>
      <c r="B21" s="17" t="s">
        <v>20</v>
      </c>
      <c r="C21" s="3" t="s">
        <v>5</v>
      </c>
      <c r="D21" s="28">
        <v>5</v>
      </c>
      <c r="E21" s="28">
        <v>3</v>
      </c>
      <c r="F21" s="28">
        <v>5</v>
      </c>
      <c r="G21" s="28">
        <v>5</v>
      </c>
      <c r="H21" s="28">
        <v>3</v>
      </c>
      <c r="I21" s="28">
        <v>2</v>
      </c>
      <c r="J21" s="28">
        <v>2</v>
      </c>
      <c r="K21" s="28">
        <v>10</v>
      </c>
      <c r="L21" s="28">
        <v>10</v>
      </c>
      <c r="M21" s="28">
        <v>10</v>
      </c>
      <c r="N21" s="28">
        <v>10</v>
      </c>
      <c r="O21" s="28">
        <v>16.5</v>
      </c>
      <c r="P21" s="28">
        <v>5</v>
      </c>
      <c r="Q21" s="28">
        <v>0</v>
      </c>
      <c r="R21" s="28">
        <v>0</v>
      </c>
      <c r="S21" s="28">
        <v>96.5</v>
      </c>
      <c r="T21" s="32" t="s">
        <v>115</v>
      </c>
    </row>
    <row r="22" spans="1:20" s="6" customFormat="1" ht="22.5" customHeight="1">
      <c r="A22" s="22">
        <v>16</v>
      </c>
      <c r="B22" s="17" t="s">
        <v>19</v>
      </c>
      <c r="C22" s="3" t="s">
        <v>5</v>
      </c>
      <c r="D22" s="28">
        <v>4.5</v>
      </c>
      <c r="E22" s="28">
        <v>3</v>
      </c>
      <c r="F22" s="28">
        <v>5</v>
      </c>
      <c r="G22" s="28">
        <v>5</v>
      </c>
      <c r="H22" s="28">
        <v>3</v>
      </c>
      <c r="I22" s="28">
        <v>2</v>
      </c>
      <c r="J22" s="28">
        <v>2</v>
      </c>
      <c r="K22" s="28">
        <v>10</v>
      </c>
      <c r="L22" s="28">
        <v>10</v>
      </c>
      <c r="M22" s="28">
        <v>10</v>
      </c>
      <c r="N22" s="28">
        <v>10</v>
      </c>
      <c r="O22" s="28">
        <v>18</v>
      </c>
      <c r="P22" s="28">
        <v>5</v>
      </c>
      <c r="Q22" s="28">
        <v>0</v>
      </c>
      <c r="R22" s="28">
        <v>0</v>
      </c>
      <c r="S22" s="28">
        <v>97.5</v>
      </c>
      <c r="T22" s="32" t="s">
        <v>109</v>
      </c>
    </row>
    <row r="23" spans="1:20" s="9" customFormat="1" ht="22.5" customHeight="1">
      <c r="A23" s="22">
        <v>17</v>
      </c>
      <c r="B23" s="17" t="s">
        <v>21</v>
      </c>
      <c r="C23" s="3" t="s">
        <v>5</v>
      </c>
      <c r="D23" s="28">
        <v>4.5</v>
      </c>
      <c r="E23" s="28">
        <v>3</v>
      </c>
      <c r="F23" s="28">
        <v>5</v>
      </c>
      <c r="G23" s="28">
        <v>5</v>
      </c>
      <c r="H23" s="28">
        <v>3</v>
      </c>
      <c r="I23" s="28">
        <v>2</v>
      </c>
      <c r="J23" s="28">
        <v>2</v>
      </c>
      <c r="K23" s="28">
        <v>10</v>
      </c>
      <c r="L23" s="28">
        <v>10</v>
      </c>
      <c r="M23" s="28">
        <v>10</v>
      </c>
      <c r="N23" s="28">
        <v>10</v>
      </c>
      <c r="O23" s="28">
        <v>19.5</v>
      </c>
      <c r="P23" s="28">
        <v>5</v>
      </c>
      <c r="Q23" s="28">
        <v>0</v>
      </c>
      <c r="R23" s="28">
        <v>0</v>
      </c>
      <c r="S23" s="28">
        <v>99</v>
      </c>
      <c r="T23" s="35" t="s">
        <v>106</v>
      </c>
    </row>
    <row r="24" spans="1:20" s="10" customFormat="1" ht="22.5" customHeight="1">
      <c r="A24" s="22">
        <v>18</v>
      </c>
      <c r="B24" s="17" t="s">
        <v>28</v>
      </c>
      <c r="C24" s="3" t="s">
        <v>5</v>
      </c>
      <c r="D24" s="28">
        <v>5</v>
      </c>
      <c r="E24" s="28">
        <v>3</v>
      </c>
      <c r="F24" s="28">
        <v>5</v>
      </c>
      <c r="G24" s="28">
        <v>5</v>
      </c>
      <c r="H24" s="28">
        <v>3</v>
      </c>
      <c r="I24" s="28">
        <v>2</v>
      </c>
      <c r="J24" s="28">
        <v>2</v>
      </c>
      <c r="K24" s="28">
        <v>10</v>
      </c>
      <c r="L24" s="28">
        <v>10</v>
      </c>
      <c r="M24" s="28">
        <v>10</v>
      </c>
      <c r="N24" s="28">
        <v>10</v>
      </c>
      <c r="O24" s="28">
        <v>18</v>
      </c>
      <c r="P24" s="28">
        <v>5</v>
      </c>
      <c r="Q24" s="28">
        <v>0</v>
      </c>
      <c r="R24" s="28">
        <v>0</v>
      </c>
      <c r="S24" s="28">
        <v>98</v>
      </c>
      <c r="T24" s="36" t="s">
        <v>116</v>
      </c>
    </row>
    <row r="25" spans="1:20" s="10" customFormat="1" ht="22.5" customHeight="1">
      <c r="A25" s="22">
        <v>19</v>
      </c>
      <c r="B25" s="17" t="s">
        <v>22</v>
      </c>
      <c r="C25" s="3" t="s">
        <v>5</v>
      </c>
      <c r="D25" s="28">
        <v>5</v>
      </c>
      <c r="E25" s="28">
        <v>3</v>
      </c>
      <c r="F25" s="28">
        <v>5</v>
      </c>
      <c r="G25" s="28">
        <v>5</v>
      </c>
      <c r="H25" s="28">
        <v>2</v>
      </c>
      <c r="I25" s="28">
        <v>2</v>
      </c>
      <c r="J25" s="28">
        <v>2</v>
      </c>
      <c r="K25" s="28">
        <v>10</v>
      </c>
      <c r="L25" s="28">
        <v>10</v>
      </c>
      <c r="M25" s="28">
        <v>10</v>
      </c>
      <c r="N25" s="28">
        <v>10</v>
      </c>
      <c r="O25" s="28">
        <v>17.5</v>
      </c>
      <c r="P25" s="28">
        <v>5</v>
      </c>
      <c r="Q25" s="28">
        <v>0</v>
      </c>
      <c r="R25" s="28">
        <v>0</v>
      </c>
      <c r="S25" s="28">
        <v>96.5</v>
      </c>
      <c r="T25" s="36" t="s">
        <v>117</v>
      </c>
    </row>
    <row r="26" spans="1:20" s="9" customFormat="1" ht="22.5" customHeight="1">
      <c r="A26" s="22">
        <v>20</v>
      </c>
      <c r="B26" s="17" t="s">
        <v>24</v>
      </c>
      <c r="C26" s="3" t="s">
        <v>5</v>
      </c>
      <c r="D26" s="28">
        <v>4.5</v>
      </c>
      <c r="E26" s="28">
        <v>3</v>
      </c>
      <c r="F26" s="28">
        <v>5</v>
      </c>
      <c r="G26" s="28">
        <v>5</v>
      </c>
      <c r="H26" s="28">
        <v>1</v>
      </c>
      <c r="I26" s="28">
        <v>2</v>
      </c>
      <c r="J26" s="28">
        <v>2</v>
      </c>
      <c r="K26" s="28">
        <v>10</v>
      </c>
      <c r="L26" s="28">
        <v>10</v>
      </c>
      <c r="M26" s="28">
        <v>10</v>
      </c>
      <c r="N26" s="28">
        <v>10</v>
      </c>
      <c r="O26" s="28">
        <v>18</v>
      </c>
      <c r="P26" s="28">
        <v>5</v>
      </c>
      <c r="Q26" s="28">
        <v>0</v>
      </c>
      <c r="R26" s="28">
        <v>0</v>
      </c>
      <c r="S26" s="28">
        <v>95.5</v>
      </c>
      <c r="T26" s="35" t="s">
        <v>121</v>
      </c>
    </row>
    <row r="27" spans="1:20" s="10" customFormat="1" ht="22.5" customHeight="1">
      <c r="A27" s="22">
        <v>21</v>
      </c>
      <c r="B27" s="17" t="s">
        <v>29</v>
      </c>
      <c r="C27" s="3" t="s">
        <v>5</v>
      </c>
      <c r="D27" s="28">
        <v>5</v>
      </c>
      <c r="E27" s="28">
        <v>3</v>
      </c>
      <c r="F27" s="28">
        <v>5</v>
      </c>
      <c r="G27" s="28">
        <v>5</v>
      </c>
      <c r="H27" s="28">
        <v>2</v>
      </c>
      <c r="I27" s="28">
        <v>2</v>
      </c>
      <c r="J27" s="28">
        <v>2</v>
      </c>
      <c r="K27" s="28">
        <v>10</v>
      </c>
      <c r="L27" s="28">
        <v>10</v>
      </c>
      <c r="M27" s="28">
        <v>10</v>
      </c>
      <c r="N27" s="28">
        <v>10</v>
      </c>
      <c r="O27" s="28">
        <v>19.5</v>
      </c>
      <c r="P27" s="28">
        <v>5</v>
      </c>
      <c r="Q27" s="28">
        <v>0</v>
      </c>
      <c r="R27" s="28">
        <v>0</v>
      </c>
      <c r="S27" s="28">
        <v>98.5</v>
      </c>
      <c r="T27" s="36" t="s">
        <v>118</v>
      </c>
    </row>
    <row r="28" spans="1:20" s="10" customFormat="1" ht="22.5" customHeight="1">
      <c r="A28" s="22">
        <v>22</v>
      </c>
      <c r="B28" s="17" t="s">
        <v>30</v>
      </c>
      <c r="C28" s="3" t="s">
        <v>5</v>
      </c>
      <c r="D28" s="28">
        <v>5</v>
      </c>
      <c r="E28" s="28">
        <v>3</v>
      </c>
      <c r="F28" s="28">
        <v>5</v>
      </c>
      <c r="G28" s="28">
        <v>5</v>
      </c>
      <c r="H28" s="28">
        <v>3</v>
      </c>
      <c r="I28" s="28">
        <v>2</v>
      </c>
      <c r="J28" s="28">
        <v>2</v>
      </c>
      <c r="K28" s="28">
        <v>10</v>
      </c>
      <c r="L28" s="28">
        <v>10</v>
      </c>
      <c r="M28" s="28">
        <v>10</v>
      </c>
      <c r="N28" s="28">
        <v>10</v>
      </c>
      <c r="O28" s="28">
        <v>19</v>
      </c>
      <c r="P28" s="28">
        <v>5</v>
      </c>
      <c r="Q28" s="28">
        <v>0</v>
      </c>
      <c r="R28" s="28">
        <v>0</v>
      </c>
      <c r="S28" s="28">
        <v>99</v>
      </c>
      <c r="T28" s="36" t="s">
        <v>116</v>
      </c>
    </row>
    <row r="29" spans="1:20" s="10" customFormat="1" ht="22.5" customHeight="1">
      <c r="A29" s="22">
        <v>23</v>
      </c>
      <c r="B29" s="17" t="s">
        <v>26</v>
      </c>
      <c r="C29" s="3" t="s">
        <v>5</v>
      </c>
      <c r="D29" s="28">
        <v>5</v>
      </c>
      <c r="E29" s="28">
        <v>3</v>
      </c>
      <c r="F29" s="28">
        <v>5</v>
      </c>
      <c r="G29" s="28">
        <v>5</v>
      </c>
      <c r="H29" s="28">
        <v>3</v>
      </c>
      <c r="I29" s="28">
        <v>2</v>
      </c>
      <c r="J29" s="28">
        <v>2</v>
      </c>
      <c r="K29" s="28">
        <v>10</v>
      </c>
      <c r="L29" s="28">
        <v>10</v>
      </c>
      <c r="M29" s="28">
        <v>10</v>
      </c>
      <c r="N29" s="28">
        <v>10</v>
      </c>
      <c r="O29" s="28">
        <v>18.5</v>
      </c>
      <c r="P29" s="28">
        <v>5</v>
      </c>
      <c r="Q29" s="28">
        <v>0</v>
      </c>
      <c r="R29" s="28">
        <v>0</v>
      </c>
      <c r="S29" s="28">
        <v>98.5</v>
      </c>
      <c r="T29" s="36" t="s">
        <v>110</v>
      </c>
    </row>
    <row r="30" spans="1:20" s="10" customFormat="1" ht="22.5" customHeight="1">
      <c r="A30" s="22">
        <v>24</v>
      </c>
      <c r="B30" s="17" t="s">
        <v>27</v>
      </c>
      <c r="C30" s="3" t="s">
        <v>5</v>
      </c>
      <c r="D30" s="28">
        <v>5</v>
      </c>
      <c r="E30" s="28">
        <v>3</v>
      </c>
      <c r="F30" s="28">
        <v>5</v>
      </c>
      <c r="G30" s="28">
        <v>5</v>
      </c>
      <c r="H30" s="28">
        <v>3</v>
      </c>
      <c r="I30" s="28">
        <v>2</v>
      </c>
      <c r="J30" s="28">
        <v>2</v>
      </c>
      <c r="K30" s="28">
        <v>10</v>
      </c>
      <c r="L30" s="28">
        <v>10</v>
      </c>
      <c r="M30" s="28">
        <v>10</v>
      </c>
      <c r="N30" s="28">
        <v>10</v>
      </c>
      <c r="O30" s="28">
        <v>18.5</v>
      </c>
      <c r="P30" s="28">
        <v>5</v>
      </c>
      <c r="Q30" s="28">
        <v>0</v>
      </c>
      <c r="R30" s="28">
        <v>0</v>
      </c>
      <c r="S30" s="28">
        <v>98.5</v>
      </c>
      <c r="T30" s="36" t="s">
        <v>110</v>
      </c>
    </row>
    <row r="31" spans="1:20" s="10" customFormat="1" ht="22.5" customHeight="1">
      <c r="A31" s="22">
        <v>25</v>
      </c>
      <c r="B31" s="17" t="s">
        <v>25</v>
      </c>
      <c r="C31" s="3" t="s">
        <v>5</v>
      </c>
      <c r="D31" s="28">
        <v>5</v>
      </c>
      <c r="E31" s="28">
        <v>3</v>
      </c>
      <c r="F31" s="28">
        <v>5</v>
      </c>
      <c r="G31" s="28">
        <v>5</v>
      </c>
      <c r="H31" s="28">
        <v>3</v>
      </c>
      <c r="I31" s="28">
        <v>2</v>
      </c>
      <c r="J31" s="28">
        <v>2</v>
      </c>
      <c r="K31" s="28">
        <v>10</v>
      </c>
      <c r="L31" s="28">
        <v>10</v>
      </c>
      <c r="M31" s="28">
        <v>10</v>
      </c>
      <c r="N31" s="28">
        <v>10</v>
      </c>
      <c r="O31" s="28">
        <v>17</v>
      </c>
      <c r="P31" s="28">
        <v>5</v>
      </c>
      <c r="Q31" s="28">
        <v>0</v>
      </c>
      <c r="R31" s="28">
        <v>0</v>
      </c>
      <c r="S31" s="28">
        <v>97</v>
      </c>
      <c r="T31" s="36" t="s">
        <v>113</v>
      </c>
    </row>
    <row r="32" spans="1:20" s="10" customFormat="1" ht="22.5" customHeight="1">
      <c r="A32" s="22">
        <v>26</v>
      </c>
      <c r="B32" s="17" t="s">
        <v>31</v>
      </c>
      <c r="C32" s="3" t="s">
        <v>5</v>
      </c>
      <c r="D32" s="29" t="s">
        <v>114</v>
      </c>
      <c r="E32" s="29" t="s">
        <v>114</v>
      </c>
      <c r="F32" s="29" t="s">
        <v>114</v>
      </c>
      <c r="G32" s="29" t="s">
        <v>114</v>
      </c>
      <c r="H32" s="29" t="s">
        <v>114</v>
      </c>
      <c r="I32" s="29" t="s">
        <v>114</v>
      </c>
      <c r="J32" s="29" t="s">
        <v>114</v>
      </c>
      <c r="K32" s="29" t="s">
        <v>114</v>
      </c>
      <c r="L32" s="29" t="s">
        <v>114</v>
      </c>
      <c r="M32" s="29" t="s">
        <v>114</v>
      </c>
      <c r="N32" s="29" t="s">
        <v>114</v>
      </c>
      <c r="O32" s="29" t="s">
        <v>114</v>
      </c>
      <c r="P32" s="29" t="s">
        <v>114</v>
      </c>
      <c r="Q32" s="28">
        <v>0</v>
      </c>
      <c r="R32" s="28">
        <v>0</v>
      </c>
      <c r="S32" s="28">
        <v>98</v>
      </c>
      <c r="T32" s="36"/>
    </row>
    <row r="33" spans="1:20" s="9" customFormat="1" ht="22.5" customHeight="1">
      <c r="A33" s="22">
        <v>27</v>
      </c>
      <c r="B33" s="17" t="s">
        <v>23</v>
      </c>
      <c r="C33" s="3" t="s">
        <v>5</v>
      </c>
      <c r="D33" s="29" t="s">
        <v>114</v>
      </c>
      <c r="E33" s="29" t="s">
        <v>114</v>
      </c>
      <c r="F33" s="29" t="s">
        <v>114</v>
      </c>
      <c r="G33" s="29" t="s">
        <v>114</v>
      </c>
      <c r="H33" s="29" t="s">
        <v>114</v>
      </c>
      <c r="I33" s="29" t="s">
        <v>114</v>
      </c>
      <c r="J33" s="29" t="s">
        <v>114</v>
      </c>
      <c r="K33" s="29" t="s">
        <v>114</v>
      </c>
      <c r="L33" s="29" t="s">
        <v>114</v>
      </c>
      <c r="M33" s="29" t="s">
        <v>114</v>
      </c>
      <c r="N33" s="29" t="s">
        <v>114</v>
      </c>
      <c r="O33" s="29" t="s">
        <v>114</v>
      </c>
      <c r="P33" s="29" t="s">
        <v>114</v>
      </c>
      <c r="Q33" s="28">
        <v>0</v>
      </c>
      <c r="R33" s="28">
        <v>0</v>
      </c>
      <c r="S33" s="28">
        <v>98</v>
      </c>
      <c r="T33" s="35"/>
    </row>
    <row r="34" spans="1:20" s="11" customFormat="1" ht="22.5" customHeight="1">
      <c r="A34" s="22">
        <v>28</v>
      </c>
      <c r="B34" s="17" t="s">
        <v>33</v>
      </c>
      <c r="C34" s="3" t="s">
        <v>5</v>
      </c>
      <c r="D34" s="29" t="s">
        <v>114</v>
      </c>
      <c r="E34" s="29" t="s">
        <v>114</v>
      </c>
      <c r="F34" s="29" t="s">
        <v>114</v>
      </c>
      <c r="G34" s="29" t="s">
        <v>114</v>
      </c>
      <c r="H34" s="29" t="s">
        <v>114</v>
      </c>
      <c r="I34" s="29" t="s">
        <v>114</v>
      </c>
      <c r="J34" s="29" t="s">
        <v>114</v>
      </c>
      <c r="K34" s="29" t="s">
        <v>114</v>
      </c>
      <c r="L34" s="29" t="s">
        <v>114</v>
      </c>
      <c r="M34" s="29" t="s">
        <v>114</v>
      </c>
      <c r="N34" s="29" t="s">
        <v>114</v>
      </c>
      <c r="O34" s="29" t="s">
        <v>114</v>
      </c>
      <c r="P34" s="29" t="s">
        <v>114</v>
      </c>
      <c r="Q34" s="28">
        <v>0</v>
      </c>
      <c r="R34" s="28">
        <v>0</v>
      </c>
      <c r="S34" s="28">
        <v>99</v>
      </c>
      <c r="T34" s="37"/>
    </row>
    <row r="35" spans="1:20" s="11" customFormat="1" ht="22.5" customHeight="1">
      <c r="A35" s="22">
        <v>29</v>
      </c>
      <c r="B35" s="17" t="s">
        <v>32</v>
      </c>
      <c r="C35" s="3" t="s">
        <v>5</v>
      </c>
      <c r="D35" s="29" t="s">
        <v>114</v>
      </c>
      <c r="E35" s="29" t="s">
        <v>114</v>
      </c>
      <c r="F35" s="29" t="s">
        <v>114</v>
      </c>
      <c r="G35" s="29" t="s">
        <v>114</v>
      </c>
      <c r="H35" s="29" t="s">
        <v>114</v>
      </c>
      <c r="I35" s="29" t="s">
        <v>114</v>
      </c>
      <c r="J35" s="29" t="s">
        <v>114</v>
      </c>
      <c r="K35" s="29" t="s">
        <v>114</v>
      </c>
      <c r="L35" s="29" t="s">
        <v>114</v>
      </c>
      <c r="M35" s="29" t="s">
        <v>114</v>
      </c>
      <c r="N35" s="29" t="s">
        <v>114</v>
      </c>
      <c r="O35" s="29" t="s">
        <v>114</v>
      </c>
      <c r="P35" s="29" t="s">
        <v>114</v>
      </c>
      <c r="Q35" s="28">
        <v>0</v>
      </c>
      <c r="R35" s="28">
        <v>0</v>
      </c>
      <c r="S35" s="28">
        <v>98</v>
      </c>
      <c r="T35" s="37"/>
    </row>
    <row r="36" spans="1:20" s="12" customFormat="1" ht="22.5" customHeight="1">
      <c r="A36" s="22">
        <v>30</v>
      </c>
      <c r="B36" s="18" t="s">
        <v>35</v>
      </c>
      <c r="C36" s="18" t="s">
        <v>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50">
        <v>95.5</v>
      </c>
      <c r="T36" s="38"/>
    </row>
    <row r="37" spans="1:20" s="13" customFormat="1" ht="22.5" customHeight="1">
      <c r="A37" s="22">
        <v>31</v>
      </c>
      <c r="B37" s="3" t="s">
        <v>36</v>
      </c>
      <c r="C37" s="3" t="s">
        <v>5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50">
        <v>97.5</v>
      </c>
      <c r="T37" s="30"/>
    </row>
    <row r="38" spans="1:20" s="13" customFormat="1" ht="22.5" customHeight="1">
      <c r="A38" s="22">
        <v>32</v>
      </c>
      <c r="B38" s="3" t="s">
        <v>37</v>
      </c>
      <c r="C38" s="3" t="s">
        <v>5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50">
        <v>97</v>
      </c>
      <c r="T38" s="30"/>
    </row>
    <row r="39" spans="1:20" s="12" customFormat="1" ht="22.5" customHeight="1">
      <c r="A39" s="22">
        <v>33</v>
      </c>
      <c r="B39" s="18" t="s">
        <v>38</v>
      </c>
      <c r="C39" s="18" t="s">
        <v>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50">
        <v>96.5</v>
      </c>
      <c r="T39" s="38"/>
    </row>
    <row r="40" spans="1:20" s="12" customFormat="1" ht="22.5" customHeight="1">
      <c r="A40" s="22">
        <v>34</v>
      </c>
      <c r="B40" s="18" t="s">
        <v>39</v>
      </c>
      <c r="C40" s="18" t="s">
        <v>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50">
        <v>99</v>
      </c>
      <c r="T40" s="38"/>
    </row>
    <row r="41" spans="1:20" s="12" customFormat="1" ht="22.5" customHeight="1">
      <c r="A41" s="22">
        <v>35</v>
      </c>
      <c r="B41" s="18" t="s">
        <v>40</v>
      </c>
      <c r="C41" s="18" t="s">
        <v>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50">
        <v>99</v>
      </c>
      <c r="T41" s="38"/>
    </row>
    <row r="42" spans="1:20" s="8" customFormat="1" ht="22.5" customHeight="1">
      <c r="A42" s="22">
        <v>36</v>
      </c>
      <c r="B42" s="3" t="s">
        <v>41</v>
      </c>
      <c r="C42" s="3" t="s">
        <v>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50">
        <v>99.5</v>
      </c>
      <c r="T42" s="34"/>
    </row>
    <row r="43" spans="1:20" s="8" customFormat="1" ht="22.5" customHeight="1">
      <c r="A43" s="22">
        <v>37</v>
      </c>
      <c r="B43" s="3" t="s">
        <v>42</v>
      </c>
      <c r="C43" s="3" t="s">
        <v>5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50">
        <v>99</v>
      </c>
      <c r="T43" s="34"/>
    </row>
    <row r="44" spans="1:20" s="14" customFormat="1" ht="22.5" customHeight="1">
      <c r="A44" s="22">
        <v>38</v>
      </c>
      <c r="B44" s="1" t="s">
        <v>43</v>
      </c>
      <c r="C44" s="1" t="s">
        <v>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50">
        <v>99</v>
      </c>
      <c r="T44" s="39"/>
    </row>
    <row r="45" spans="1:20" s="8" customFormat="1" ht="22.5" customHeight="1">
      <c r="A45" s="22">
        <v>39</v>
      </c>
      <c r="B45" s="3" t="s">
        <v>44</v>
      </c>
      <c r="C45" s="3" t="s">
        <v>5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50">
        <v>99.5</v>
      </c>
      <c r="T45" s="34"/>
    </row>
    <row r="46" spans="1:20" s="8" customFormat="1" ht="22.5" customHeight="1">
      <c r="A46" s="22">
        <v>40</v>
      </c>
      <c r="B46" s="3" t="s">
        <v>45</v>
      </c>
      <c r="C46" s="3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0">
        <v>97</v>
      </c>
      <c r="T46" s="34"/>
    </row>
    <row r="47" spans="1:20" s="8" customFormat="1" ht="22.5" customHeight="1">
      <c r="A47" s="22">
        <v>41</v>
      </c>
      <c r="B47" s="3" t="s">
        <v>46</v>
      </c>
      <c r="C47" s="3" t="s">
        <v>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0">
        <v>99</v>
      </c>
      <c r="T47" s="34"/>
    </row>
    <row r="48" spans="1:20" s="12" customFormat="1" ht="22.5" customHeight="1">
      <c r="A48" s="22">
        <v>42</v>
      </c>
      <c r="B48" s="18" t="s">
        <v>47</v>
      </c>
      <c r="C48" s="18" t="s">
        <v>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50">
        <v>96.5</v>
      </c>
      <c r="T48" s="38"/>
    </row>
    <row r="49" spans="1:20" s="8" customFormat="1" ht="22.5" customHeight="1">
      <c r="A49" s="22">
        <v>43</v>
      </c>
      <c r="B49" s="3" t="s">
        <v>48</v>
      </c>
      <c r="C49" s="3" t="s">
        <v>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0">
        <v>96.5</v>
      </c>
      <c r="T49" s="34"/>
    </row>
    <row r="50" spans="1:20" s="8" customFormat="1" ht="22.5" customHeight="1">
      <c r="A50" s="22">
        <v>44</v>
      </c>
      <c r="B50" s="3" t="s">
        <v>49</v>
      </c>
      <c r="C50" s="3" t="s">
        <v>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0">
        <v>99</v>
      </c>
      <c r="T50" s="34"/>
    </row>
    <row r="51" spans="1:20" s="11" customFormat="1" ht="22.5" customHeight="1">
      <c r="A51" s="22">
        <v>45</v>
      </c>
      <c r="B51" s="25" t="s">
        <v>81</v>
      </c>
      <c r="C51" s="3" t="s">
        <v>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v>99</v>
      </c>
      <c r="T51" s="37"/>
    </row>
    <row r="52" spans="1:20" s="8" customFormat="1" ht="22.5" customHeight="1">
      <c r="A52" s="22">
        <v>46</v>
      </c>
      <c r="B52" s="25" t="s">
        <v>82</v>
      </c>
      <c r="C52" s="3" t="s">
        <v>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v>95</v>
      </c>
      <c r="T52" s="34"/>
    </row>
    <row r="53" spans="1:20" s="11" customFormat="1" ht="22.5" customHeight="1">
      <c r="A53" s="22">
        <v>47</v>
      </c>
      <c r="B53" s="25" t="s">
        <v>83</v>
      </c>
      <c r="C53" s="3" t="s">
        <v>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v>97.5</v>
      </c>
      <c r="T53" s="37"/>
    </row>
  </sheetData>
  <sheetProtection/>
  <mergeCells count="23">
    <mergeCell ref="C2:C5"/>
    <mergeCell ref="A1:S1"/>
    <mergeCell ref="A2:A5"/>
    <mergeCell ref="D3:F3"/>
    <mergeCell ref="G3:J3"/>
    <mergeCell ref="O3:Q3"/>
    <mergeCell ref="B2:B5"/>
    <mergeCell ref="H4:H5"/>
    <mergeCell ref="I4:I5"/>
    <mergeCell ref="D4:D5"/>
    <mergeCell ref="E4:E5"/>
    <mergeCell ref="F4:F5"/>
    <mergeCell ref="G4:G5"/>
    <mergeCell ref="R4:R5"/>
    <mergeCell ref="J4:J5"/>
    <mergeCell ref="Q4:Q5"/>
    <mergeCell ref="S2:S5"/>
    <mergeCell ref="K4:K5"/>
    <mergeCell ref="L4:L5"/>
    <mergeCell ref="M4:M5"/>
    <mergeCell ref="N4:N5"/>
    <mergeCell ref="O4:O5"/>
    <mergeCell ref="P4:P5"/>
  </mergeCells>
  <printOptions horizontalCentered="1"/>
  <pageMargins left="0.35433070866141736" right="0.2755905511811024" top="0.4724409448818898" bottom="0.4724409448818898" header="0.31496062992125984" footer="0.2755905511811024"/>
  <pageSetup fitToHeight="0" horizontalDpi="600" verticalDpi="600" orientation="portrait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3" sqref="A3:B19"/>
    </sheetView>
  </sheetViews>
  <sheetFormatPr defaultColWidth="9.00390625" defaultRowHeight="15"/>
  <sheetData>
    <row r="1" spans="1:24" ht="26.25">
      <c r="A1" s="48" t="s">
        <v>52</v>
      </c>
      <c r="B1" s="48"/>
      <c r="C1" s="48"/>
      <c r="D1" s="48"/>
      <c r="E1" s="48"/>
      <c r="F1" s="48"/>
      <c r="G1" s="48"/>
      <c r="H1" s="49"/>
      <c r="I1" s="49"/>
      <c r="J1" s="49"/>
      <c r="K1" s="48"/>
      <c r="L1" s="48"/>
      <c r="M1" s="48"/>
      <c r="N1" s="48"/>
      <c r="O1" s="49"/>
      <c r="P1" s="48"/>
      <c r="Q1" s="48"/>
      <c r="R1" s="48"/>
      <c r="S1" s="48"/>
      <c r="T1" s="48"/>
      <c r="U1" s="48"/>
      <c r="V1" s="48"/>
      <c r="W1" s="48"/>
      <c r="X1" s="48"/>
    </row>
    <row r="2" spans="1:24" ht="42">
      <c r="A2" s="1" t="s">
        <v>0</v>
      </c>
      <c r="B2" s="1" t="s">
        <v>1</v>
      </c>
      <c r="C2" s="2" t="s">
        <v>53</v>
      </c>
      <c r="D2" s="2" t="s">
        <v>54</v>
      </c>
      <c r="E2" s="2" t="s">
        <v>55</v>
      </c>
      <c r="F2" s="2" t="s">
        <v>56</v>
      </c>
      <c r="G2" s="2" t="s">
        <v>57</v>
      </c>
      <c r="H2" s="2" t="s">
        <v>58</v>
      </c>
      <c r="I2" s="2" t="s">
        <v>59</v>
      </c>
      <c r="J2" s="2" t="s">
        <v>60</v>
      </c>
      <c r="K2" s="2" t="s">
        <v>61</v>
      </c>
      <c r="L2" s="2" t="s">
        <v>62</v>
      </c>
      <c r="M2" s="2" t="s">
        <v>63</v>
      </c>
      <c r="N2" s="2" t="s">
        <v>64</v>
      </c>
      <c r="O2" s="2" t="s">
        <v>65</v>
      </c>
      <c r="P2" s="2" t="s">
        <v>66</v>
      </c>
      <c r="Q2" s="2" t="s">
        <v>67</v>
      </c>
      <c r="R2" s="2" t="s">
        <v>68</v>
      </c>
      <c r="S2" s="2" t="s">
        <v>69</v>
      </c>
      <c r="T2" s="2" t="s">
        <v>70</v>
      </c>
      <c r="U2" s="2" t="s">
        <v>71</v>
      </c>
      <c r="V2" s="2" t="s">
        <v>72</v>
      </c>
      <c r="W2" s="2" t="s">
        <v>73</v>
      </c>
      <c r="X2" s="2" t="s">
        <v>74</v>
      </c>
    </row>
    <row r="3" spans="1:24" ht="13.5">
      <c r="A3" s="1">
        <v>1</v>
      </c>
      <c r="B3" s="1"/>
      <c r="C3" s="3">
        <v>2</v>
      </c>
      <c r="D3" s="3">
        <v>2</v>
      </c>
      <c r="E3" s="3">
        <v>2</v>
      </c>
      <c r="F3" s="3">
        <v>4</v>
      </c>
      <c r="G3" s="3">
        <v>4</v>
      </c>
      <c r="H3" s="3">
        <v>20</v>
      </c>
      <c r="I3" s="3">
        <v>4</v>
      </c>
      <c r="J3" s="3">
        <v>4</v>
      </c>
      <c r="K3" s="3">
        <v>3</v>
      </c>
      <c r="L3" s="3">
        <v>3</v>
      </c>
      <c r="M3" s="3">
        <v>3</v>
      </c>
      <c r="N3" s="3">
        <v>2</v>
      </c>
      <c r="O3" s="3">
        <v>3</v>
      </c>
      <c r="P3" s="3">
        <v>4</v>
      </c>
      <c r="Q3" s="3">
        <v>0</v>
      </c>
      <c r="R3" s="3">
        <v>0</v>
      </c>
      <c r="S3" s="3">
        <v>0</v>
      </c>
      <c r="T3" s="3">
        <v>0</v>
      </c>
      <c r="U3" s="3">
        <v>25</v>
      </c>
      <c r="V3" s="3">
        <v>15</v>
      </c>
      <c r="W3" s="3">
        <v>0</v>
      </c>
      <c r="X3" s="3">
        <f aca="true" t="shared" si="0" ref="X3:X19">C3+D3+E3+F3+G3+H3+I3+J3+K3+L3+M3+N3+O3+P3+Q3+R3+S3+T3+U3+V3+W3</f>
        <v>100</v>
      </c>
    </row>
    <row r="4" spans="1:24" ht="13.5">
      <c r="A4" s="1">
        <v>2</v>
      </c>
      <c r="B4" s="1" t="s">
        <v>34</v>
      </c>
      <c r="C4" s="3">
        <v>2</v>
      </c>
      <c r="D4" s="3">
        <v>2</v>
      </c>
      <c r="E4" s="3">
        <v>2</v>
      </c>
      <c r="F4" s="3">
        <v>0</v>
      </c>
      <c r="G4" s="3">
        <v>4</v>
      </c>
      <c r="H4" s="3">
        <v>20</v>
      </c>
      <c r="I4" s="3">
        <v>4</v>
      </c>
      <c r="J4" s="3">
        <v>3</v>
      </c>
      <c r="K4" s="3">
        <v>0</v>
      </c>
      <c r="L4" s="3">
        <v>0</v>
      </c>
      <c r="M4" s="3">
        <v>3</v>
      </c>
      <c r="N4" s="3">
        <v>2</v>
      </c>
      <c r="O4" s="3">
        <v>0</v>
      </c>
      <c r="P4" s="3">
        <v>4</v>
      </c>
      <c r="Q4" s="3">
        <v>0</v>
      </c>
      <c r="R4" s="3">
        <v>0</v>
      </c>
      <c r="S4" s="3">
        <v>0</v>
      </c>
      <c r="T4" s="3">
        <v>0</v>
      </c>
      <c r="U4" s="3">
        <v>25</v>
      </c>
      <c r="V4" s="3">
        <v>10</v>
      </c>
      <c r="W4" s="3">
        <v>0</v>
      </c>
      <c r="X4" s="3">
        <f t="shared" si="0"/>
        <v>81</v>
      </c>
    </row>
    <row r="5" spans="1:24" ht="13.5">
      <c r="A5" s="1">
        <v>3</v>
      </c>
      <c r="B5" s="1" t="s">
        <v>35</v>
      </c>
      <c r="C5" s="3">
        <v>2</v>
      </c>
      <c r="D5" s="3">
        <v>2</v>
      </c>
      <c r="E5" s="3">
        <v>2</v>
      </c>
      <c r="F5" s="3">
        <v>4</v>
      </c>
      <c r="G5" s="3">
        <v>4</v>
      </c>
      <c r="H5" s="3">
        <v>20</v>
      </c>
      <c r="I5" s="3">
        <v>4</v>
      </c>
      <c r="J5" s="3">
        <v>4</v>
      </c>
      <c r="K5" s="3">
        <v>3</v>
      </c>
      <c r="L5" s="3">
        <v>3</v>
      </c>
      <c r="M5" s="3">
        <v>3</v>
      </c>
      <c r="N5" s="3">
        <v>2</v>
      </c>
      <c r="O5" s="3">
        <v>0</v>
      </c>
      <c r="P5" s="3">
        <v>4</v>
      </c>
      <c r="Q5" s="3">
        <v>0</v>
      </c>
      <c r="R5" s="3">
        <v>0</v>
      </c>
      <c r="S5" s="3">
        <v>0</v>
      </c>
      <c r="T5" s="3">
        <v>0</v>
      </c>
      <c r="U5" s="3">
        <v>25</v>
      </c>
      <c r="V5" s="3">
        <v>10</v>
      </c>
      <c r="W5" s="3">
        <v>0</v>
      </c>
      <c r="X5" s="3">
        <f t="shared" si="0"/>
        <v>92</v>
      </c>
    </row>
    <row r="6" spans="1:24" ht="13.5">
      <c r="A6" s="1">
        <v>4</v>
      </c>
      <c r="B6" s="1" t="s">
        <v>36</v>
      </c>
      <c r="C6" s="3">
        <v>2</v>
      </c>
      <c r="D6" s="3">
        <v>2</v>
      </c>
      <c r="E6" s="3">
        <v>2</v>
      </c>
      <c r="F6" s="3">
        <v>4</v>
      </c>
      <c r="G6" s="3">
        <v>4</v>
      </c>
      <c r="H6" s="3">
        <v>20</v>
      </c>
      <c r="I6" s="3">
        <v>4</v>
      </c>
      <c r="J6" s="3">
        <v>4</v>
      </c>
      <c r="K6" s="3">
        <v>0</v>
      </c>
      <c r="L6" s="3">
        <v>0</v>
      </c>
      <c r="M6" s="3">
        <v>3</v>
      </c>
      <c r="N6" s="3">
        <v>2</v>
      </c>
      <c r="O6" s="3">
        <v>2</v>
      </c>
      <c r="P6" s="3">
        <v>4</v>
      </c>
      <c r="Q6" s="3">
        <v>0</v>
      </c>
      <c r="R6" s="3">
        <v>0</v>
      </c>
      <c r="S6" s="3">
        <v>0</v>
      </c>
      <c r="T6" s="3">
        <v>0</v>
      </c>
      <c r="U6" s="3">
        <v>25</v>
      </c>
      <c r="V6" s="3">
        <v>15</v>
      </c>
      <c r="W6" s="3">
        <v>0</v>
      </c>
      <c r="X6" s="3">
        <f t="shared" si="0"/>
        <v>93</v>
      </c>
    </row>
    <row r="7" spans="1:24" ht="13.5">
      <c r="A7" s="1">
        <v>5</v>
      </c>
      <c r="B7" s="1" t="s">
        <v>37</v>
      </c>
      <c r="C7" s="3">
        <v>2</v>
      </c>
      <c r="D7" s="3">
        <v>2</v>
      </c>
      <c r="E7" s="3">
        <v>2</v>
      </c>
      <c r="F7" s="3">
        <v>0</v>
      </c>
      <c r="G7" s="3">
        <v>4</v>
      </c>
      <c r="H7" s="3">
        <v>20</v>
      </c>
      <c r="I7" s="3">
        <v>4</v>
      </c>
      <c r="J7" s="3">
        <v>0</v>
      </c>
      <c r="K7" s="3">
        <v>0</v>
      </c>
      <c r="L7" s="3">
        <v>0</v>
      </c>
      <c r="M7" s="3">
        <v>3</v>
      </c>
      <c r="N7" s="3">
        <v>2</v>
      </c>
      <c r="O7" s="3">
        <v>3</v>
      </c>
      <c r="P7" s="3">
        <v>4</v>
      </c>
      <c r="Q7" s="3">
        <v>0</v>
      </c>
      <c r="R7" s="3">
        <v>0</v>
      </c>
      <c r="S7" s="3">
        <v>0</v>
      </c>
      <c r="T7" s="3">
        <v>0</v>
      </c>
      <c r="U7" s="3">
        <v>25</v>
      </c>
      <c r="V7" s="3">
        <v>0</v>
      </c>
      <c r="W7" s="3">
        <v>0</v>
      </c>
      <c r="X7" s="3">
        <f t="shared" si="0"/>
        <v>71</v>
      </c>
    </row>
    <row r="8" spans="1:24" ht="13.5">
      <c r="A8" s="1">
        <v>6</v>
      </c>
      <c r="B8" s="1" t="s">
        <v>38</v>
      </c>
      <c r="C8" s="3">
        <v>2</v>
      </c>
      <c r="D8" s="3">
        <v>2</v>
      </c>
      <c r="E8" s="3">
        <v>2</v>
      </c>
      <c r="F8" s="3">
        <v>4</v>
      </c>
      <c r="G8" s="3">
        <v>4</v>
      </c>
      <c r="H8" s="3">
        <v>20</v>
      </c>
      <c r="I8" s="3">
        <v>4</v>
      </c>
      <c r="J8" s="3">
        <v>4</v>
      </c>
      <c r="K8" s="3">
        <v>3</v>
      </c>
      <c r="L8" s="3">
        <v>3</v>
      </c>
      <c r="M8" s="3">
        <v>3</v>
      </c>
      <c r="N8" s="3">
        <v>2</v>
      </c>
      <c r="O8" s="3">
        <v>2</v>
      </c>
      <c r="P8" s="3">
        <v>4</v>
      </c>
      <c r="Q8" s="3">
        <v>0</v>
      </c>
      <c r="R8" s="3">
        <v>0</v>
      </c>
      <c r="S8" s="3">
        <v>0</v>
      </c>
      <c r="T8" s="3">
        <v>0</v>
      </c>
      <c r="U8" s="3">
        <v>25</v>
      </c>
      <c r="V8" s="3">
        <v>15</v>
      </c>
      <c r="W8" s="3">
        <v>0</v>
      </c>
      <c r="X8" s="3">
        <f t="shared" si="0"/>
        <v>99</v>
      </c>
    </row>
    <row r="9" spans="1:24" ht="13.5">
      <c r="A9" s="1">
        <v>7</v>
      </c>
      <c r="B9" s="1" t="s">
        <v>39</v>
      </c>
      <c r="C9" s="3">
        <v>2</v>
      </c>
      <c r="D9" s="3">
        <v>2</v>
      </c>
      <c r="E9" s="3">
        <v>2</v>
      </c>
      <c r="F9" s="3">
        <v>0</v>
      </c>
      <c r="G9" s="3">
        <v>4</v>
      </c>
      <c r="H9" s="3">
        <v>6</v>
      </c>
      <c r="I9" s="3">
        <v>0</v>
      </c>
      <c r="J9" s="3">
        <v>0</v>
      </c>
      <c r="K9" s="3">
        <v>3</v>
      </c>
      <c r="L9" s="3">
        <v>3</v>
      </c>
      <c r="M9" s="3">
        <v>3</v>
      </c>
      <c r="N9" s="3">
        <v>2</v>
      </c>
      <c r="O9" s="3">
        <v>2</v>
      </c>
      <c r="P9" s="3">
        <v>4</v>
      </c>
      <c r="Q9" s="3">
        <v>0</v>
      </c>
      <c r="R9" s="3">
        <v>0</v>
      </c>
      <c r="S9" s="3">
        <v>0</v>
      </c>
      <c r="T9" s="3">
        <v>0</v>
      </c>
      <c r="U9" s="3">
        <v>10</v>
      </c>
      <c r="V9" s="3">
        <v>5</v>
      </c>
      <c r="W9" s="3">
        <v>0</v>
      </c>
      <c r="X9" s="3">
        <f t="shared" si="0"/>
        <v>48</v>
      </c>
    </row>
    <row r="10" spans="1:24" ht="13.5">
      <c r="A10" s="1">
        <v>8</v>
      </c>
      <c r="B10" s="1" t="s">
        <v>40</v>
      </c>
      <c r="C10" s="3">
        <v>2</v>
      </c>
      <c r="D10" s="3">
        <v>2</v>
      </c>
      <c r="E10" s="3">
        <v>2</v>
      </c>
      <c r="F10" s="3">
        <v>0</v>
      </c>
      <c r="G10" s="3">
        <v>4</v>
      </c>
      <c r="H10" s="3">
        <v>2</v>
      </c>
      <c r="I10" s="3">
        <v>4</v>
      </c>
      <c r="J10" s="3">
        <v>0</v>
      </c>
      <c r="K10" s="3">
        <v>0</v>
      </c>
      <c r="L10" s="3">
        <v>0</v>
      </c>
      <c r="M10" s="3">
        <v>3</v>
      </c>
      <c r="N10" s="3">
        <v>2</v>
      </c>
      <c r="O10" s="3">
        <v>0</v>
      </c>
      <c r="P10" s="3">
        <v>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f t="shared" si="0"/>
        <v>25</v>
      </c>
    </row>
    <row r="11" spans="1:24" ht="13.5">
      <c r="A11" s="1">
        <v>9</v>
      </c>
      <c r="B11" s="1" t="s">
        <v>41</v>
      </c>
      <c r="C11" s="3">
        <v>2</v>
      </c>
      <c r="D11" s="3">
        <v>2</v>
      </c>
      <c r="E11" s="3">
        <v>2</v>
      </c>
      <c r="F11" s="3">
        <v>4</v>
      </c>
      <c r="G11" s="3">
        <v>4</v>
      </c>
      <c r="H11" s="3">
        <v>6</v>
      </c>
      <c r="I11" s="3">
        <v>4</v>
      </c>
      <c r="J11" s="3">
        <v>4</v>
      </c>
      <c r="K11" s="3">
        <v>0</v>
      </c>
      <c r="L11" s="3">
        <v>0</v>
      </c>
      <c r="M11" s="3">
        <v>3</v>
      </c>
      <c r="N11" s="3">
        <v>2</v>
      </c>
      <c r="O11" s="3">
        <v>0</v>
      </c>
      <c r="P11" s="3">
        <v>4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f t="shared" si="0"/>
        <v>37</v>
      </c>
    </row>
    <row r="12" spans="1:24" ht="13.5">
      <c r="A12" s="1">
        <v>10</v>
      </c>
      <c r="B12" s="1" t="s">
        <v>42</v>
      </c>
      <c r="C12" s="3">
        <v>2</v>
      </c>
      <c r="D12" s="3">
        <v>2</v>
      </c>
      <c r="E12" s="3">
        <v>2</v>
      </c>
      <c r="F12" s="3">
        <v>0</v>
      </c>
      <c r="G12" s="3">
        <v>4</v>
      </c>
      <c r="H12" s="3">
        <v>6</v>
      </c>
      <c r="I12" s="3">
        <v>4</v>
      </c>
      <c r="J12" s="3">
        <v>3</v>
      </c>
      <c r="K12" s="3">
        <v>0</v>
      </c>
      <c r="L12" s="3">
        <v>0</v>
      </c>
      <c r="M12" s="3">
        <v>3</v>
      </c>
      <c r="N12" s="3">
        <v>2</v>
      </c>
      <c r="O12" s="3">
        <v>3</v>
      </c>
      <c r="P12" s="3">
        <v>4</v>
      </c>
      <c r="Q12" s="3">
        <v>0</v>
      </c>
      <c r="R12" s="3">
        <v>0</v>
      </c>
      <c r="S12" s="3">
        <v>0</v>
      </c>
      <c r="T12" s="3">
        <v>0</v>
      </c>
      <c r="U12" s="3">
        <v>20</v>
      </c>
      <c r="V12" s="3">
        <v>0</v>
      </c>
      <c r="W12" s="3">
        <v>0</v>
      </c>
      <c r="X12" s="3">
        <f t="shared" si="0"/>
        <v>55</v>
      </c>
    </row>
    <row r="13" spans="1:24" ht="13.5">
      <c r="A13" s="1">
        <v>11</v>
      </c>
      <c r="B13" s="1" t="s">
        <v>43</v>
      </c>
      <c r="C13" s="3">
        <v>2</v>
      </c>
      <c r="D13" s="3">
        <v>2</v>
      </c>
      <c r="E13" s="3">
        <v>2</v>
      </c>
      <c r="F13" s="3">
        <v>0</v>
      </c>
      <c r="G13" s="3">
        <v>4</v>
      </c>
      <c r="H13" s="3">
        <v>2</v>
      </c>
      <c r="I13" s="3">
        <v>4</v>
      </c>
      <c r="J13" s="3">
        <v>1</v>
      </c>
      <c r="K13" s="3">
        <v>0</v>
      </c>
      <c r="L13" s="3">
        <v>0</v>
      </c>
      <c r="M13" s="3">
        <v>3</v>
      </c>
      <c r="N13" s="3">
        <v>2</v>
      </c>
      <c r="O13" s="3">
        <v>1</v>
      </c>
      <c r="P13" s="3">
        <v>4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 t="shared" si="0"/>
        <v>27</v>
      </c>
    </row>
    <row r="14" spans="1:24" ht="13.5">
      <c r="A14" s="1">
        <v>12</v>
      </c>
      <c r="B14" s="1" t="s">
        <v>44</v>
      </c>
      <c r="C14" s="3">
        <v>2</v>
      </c>
      <c r="D14" s="3">
        <v>2</v>
      </c>
      <c r="E14" s="3">
        <v>2</v>
      </c>
      <c r="F14" s="3">
        <v>4</v>
      </c>
      <c r="G14" s="3">
        <v>4</v>
      </c>
      <c r="H14" s="3">
        <v>20</v>
      </c>
      <c r="I14" s="3">
        <v>4</v>
      </c>
      <c r="J14" s="3">
        <v>4</v>
      </c>
      <c r="K14" s="3">
        <v>3</v>
      </c>
      <c r="L14" s="3">
        <v>3</v>
      </c>
      <c r="M14" s="3">
        <v>3</v>
      </c>
      <c r="N14" s="3">
        <v>2</v>
      </c>
      <c r="O14" s="3">
        <v>3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25</v>
      </c>
      <c r="V14" s="3">
        <v>0</v>
      </c>
      <c r="W14" s="3">
        <v>0</v>
      </c>
      <c r="X14" s="3">
        <f t="shared" si="0"/>
        <v>81</v>
      </c>
    </row>
    <row r="15" spans="1:24" ht="13.5">
      <c r="A15" s="1">
        <v>13</v>
      </c>
      <c r="B15" s="1" t="s">
        <v>45</v>
      </c>
      <c r="C15" s="3">
        <v>2</v>
      </c>
      <c r="D15" s="3">
        <v>2</v>
      </c>
      <c r="E15" s="3">
        <v>2</v>
      </c>
      <c r="F15" s="3">
        <v>4</v>
      </c>
      <c r="G15" s="3">
        <v>4</v>
      </c>
      <c r="H15" s="3">
        <v>20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  <c r="N15" s="3">
        <v>2</v>
      </c>
      <c r="O15" s="3">
        <v>0</v>
      </c>
      <c r="P15" s="3">
        <v>4</v>
      </c>
      <c r="Q15" s="3">
        <v>0</v>
      </c>
      <c r="R15" s="3">
        <v>0</v>
      </c>
      <c r="S15" s="3">
        <v>0</v>
      </c>
      <c r="T15" s="3">
        <v>0</v>
      </c>
      <c r="U15" s="3">
        <v>20</v>
      </c>
      <c r="V15" s="3">
        <v>0</v>
      </c>
      <c r="W15" s="3">
        <v>0</v>
      </c>
      <c r="X15" s="3">
        <f t="shared" si="0"/>
        <v>63</v>
      </c>
    </row>
    <row r="16" spans="1:24" ht="13.5">
      <c r="A16" s="1">
        <v>14</v>
      </c>
      <c r="B16" s="1" t="s">
        <v>46</v>
      </c>
      <c r="C16" s="3">
        <v>2</v>
      </c>
      <c r="D16" s="3">
        <v>2</v>
      </c>
      <c r="E16" s="3">
        <v>2</v>
      </c>
      <c r="F16" s="3">
        <v>4</v>
      </c>
      <c r="G16" s="3">
        <v>4</v>
      </c>
      <c r="H16" s="3">
        <v>20</v>
      </c>
      <c r="I16" s="3">
        <v>4</v>
      </c>
      <c r="J16" s="3">
        <v>1</v>
      </c>
      <c r="K16" s="3">
        <v>0</v>
      </c>
      <c r="L16" s="3">
        <v>0</v>
      </c>
      <c r="M16" s="3">
        <v>3</v>
      </c>
      <c r="N16" s="3">
        <v>2</v>
      </c>
      <c r="O16" s="3">
        <v>0</v>
      </c>
      <c r="P16" s="3">
        <v>4</v>
      </c>
      <c r="Q16" s="3">
        <v>0</v>
      </c>
      <c r="R16" s="3">
        <v>0</v>
      </c>
      <c r="S16" s="3">
        <v>0</v>
      </c>
      <c r="T16" s="3">
        <v>0</v>
      </c>
      <c r="U16" s="3">
        <v>25</v>
      </c>
      <c r="V16" s="3">
        <v>0</v>
      </c>
      <c r="W16" s="3">
        <v>0</v>
      </c>
      <c r="X16" s="3">
        <f t="shared" si="0"/>
        <v>73</v>
      </c>
    </row>
    <row r="17" spans="1:24" ht="13.5">
      <c r="A17" s="1">
        <v>15</v>
      </c>
      <c r="B17" s="1" t="s">
        <v>47</v>
      </c>
      <c r="C17" s="3">
        <v>2</v>
      </c>
      <c r="D17" s="3">
        <v>2</v>
      </c>
      <c r="E17" s="3">
        <v>2</v>
      </c>
      <c r="F17" s="3">
        <v>4</v>
      </c>
      <c r="G17" s="3">
        <v>4</v>
      </c>
      <c r="H17" s="3">
        <v>20</v>
      </c>
      <c r="I17" s="3">
        <v>4</v>
      </c>
      <c r="J17" s="3">
        <v>1</v>
      </c>
      <c r="K17" s="3">
        <v>0</v>
      </c>
      <c r="L17" s="3">
        <v>0</v>
      </c>
      <c r="M17" s="3">
        <v>3</v>
      </c>
      <c r="N17" s="3">
        <v>2</v>
      </c>
      <c r="O17" s="3">
        <v>3</v>
      </c>
      <c r="P17" s="3">
        <v>4</v>
      </c>
      <c r="Q17" s="3">
        <v>0</v>
      </c>
      <c r="R17" s="3">
        <v>0</v>
      </c>
      <c r="S17" s="3">
        <v>0</v>
      </c>
      <c r="T17" s="3">
        <v>0</v>
      </c>
      <c r="U17" s="3">
        <v>25</v>
      </c>
      <c r="V17" s="3">
        <v>5</v>
      </c>
      <c r="W17" s="3">
        <v>0</v>
      </c>
      <c r="X17" s="3">
        <f t="shared" si="0"/>
        <v>81</v>
      </c>
    </row>
    <row r="18" spans="1:24" ht="13.5">
      <c r="A18" s="1">
        <v>16</v>
      </c>
      <c r="B18" s="1" t="s">
        <v>48</v>
      </c>
      <c r="C18" s="3">
        <v>2</v>
      </c>
      <c r="D18" s="3">
        <v>2</v>
      </c>
      <c r="E18" s="3">
        <v>2</v>
      </c>
      <c r="F18" s="3">
        <v>4</v>
      </c>
      <c r="G18" s="3">
        <v>4</v>
      </c>
      <c r="H18" s="3">
        <v>20</v>
      </c>
      <c r="I18" s="3">
        <v>4</v>
      </c>
      <c r="J18" s="3">
        <v>0</v>
      </c>
      <c r="K18" s="3">
        <v>0</v>
      </c>
      <c r="L18" s="3">
        <v>0</v>
      </c>
      <c r="M18" s="3">
        <v>3</v>
      </c>
      <c r="N18" s="3">
        <v>2</v>
      </c>
      <c r="O18" s="3">
        <v>0</v>
      </c>
      <c r="P18" s="3">
        <v>4</v>
      </c>
      <c r="Q18" s="3">
        <v>0</v>
      </c>
      <c r="R18" s="3">
        <v>0</v>
      </c>
      <c r="S18" s="3">
        <v>0</v>
      </c>
      <c r="T18" s="3">
        <v>0</v>
      </c>
      <c r="U18" s="3">
        <v>25</v>
      </c>
      <c r="V18" s="3">
        <v>0</v>
      </c>
      <c r="W18" s="3">
        <v>0</v>
      </c>
      <c r="X18" s="3">
        <f t="shared" si="0"/>
        <v>72</v>
      </c>
    </row>
    <row r="19" spans="1:24" ht="13.5">
      <c r="A19" s="1">
        <v>17</v>
      </c>
      <c r="B19" s="1" t="s">
        <v>49</v>
      </c>
      <c r="C19" s="3">
        <v>2</v>
      </c>
      <c r="D19" s="3">
        <v>2</v>
      </c>
      <c r="E19" s="3">
        <v>2</v>
      </c>
      <c r="F19" s="3">
        <v>4</v>
      </c>
      <c r="G19" s="3">
        <v>4</v>
      </c>
      <c r="H19" s="3">
        <v>20</v>
      </c>
      <c r="I19" s="3">
        <v>4</v>
      </c>
      <c r="J19" s="3">
        <v>0</v>
      </c>
      <c r="K19" s="3">
        <v>3</v>
      </c>
      <c r="L19" s="3">
        <v>0</v>
      </c>
      <c r="M19" s="3">
        <v>3</v>
      </c>
      <c r="N19" s="3">
        <v>2</v>
      </c>
      <c r="O19" s="3">
        <v>3</v>
      </c>
      <c r="P19" s="3">
        <v>4</v>
      </c>
      <c r="Q19" s="3">
        <v>0</v>
      </c>
      <c r="R19" s="3">
        <v>0</v>
      </c>
      <c r="S19" s="3">
        <v>0</v>
      </c>
      <c r="T19" s="3">
        <v>0</v>
      </c>
      <c r="U19" s="3">
        <v>25</v>
      </c>
      <c r="V19" s="3">
        <v>0</v>
      </c>
      <c r="W19" s="3">
        <v>0</v>
      </c>
      <c r="X19" s="3">
        <f t="shared" si="0"/>
        <v>78</v>
      </c>
    </row>
  </sheetData>
  <sheetProtection/>
  <mergeCells count="1">
    <mergeCell ref="A1:X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A4" sqref="A4:B5"/>
    </sheetView>
  </sheetViews>
  <sheetFormatPr defaultColWidth="9.00390625" defaultRowHeight="15"/>
  <sheetData>
    <row r="1" spans="1:23" ht="26.25">
      <c r="A1" s="48" t="s">
        <v>52</v>
      </c>
      <c r="B1" s="48"/>
      <c r="C1" s="48"/>
      <c r="D1" s="48"/>
      <c r="E1" s="48"/>
      <c r="F1" s="48"/>
      <c r="G1" s="48"/>
      <c r="H1" s="49"/>
      <c r="I1" s="49"/>
      <c r="J1" s="49"/>
      <c r="K1" s="48"/>
      <c r="L1" s="48"/>
      <c r="M1" s="48"/>
      <c r="N1" s="48"/>
      <c r="O1" s="49"/>
      <c r="P1" s="48"/>
      <c r="Q1" s="48"/>
      <c r="R1" s="48"/>
      <c r="S1" s="48"/>
      <c r="T1" s="48"/>
      <c r="U1" s="48"/>
      <c r="V1" s="48"/>
      <c r="W1" s="48"/>
    </row>
    <row r="2" spans="1:23" ht="42">
      <c r="A2" s="1" t="s">
        <v>0</v>
      </c>
      <c r="B2" s="1" t="s">
        <v>1</v>
      </c>
      <c r="C2" s="2" t="s">
        <v>53</v>
      </c>
      <c r="D2" s="2" t="s">
        <v>54</v>
      </c>
      <c r="E2" s="2" t="s">
        <v>55</v>
      </c>
      <c r="F2" s="2" t="s">
        <v>56</v>
      </c>
      <c r="G2" s="2" t="s">
        <v>57</v>
      </c>
      <c r="H2" s="2" t="s">
        <v>75</v>
      </c>
      <c r="I2" s="2" t="s">
        <v>59</v>
      </c>
      <c r="J2" s="2" t="s">
        <v>60</v>
      </c>
      <c r="K2" s="2" t="s">
        <v>61</v>
      </c>
      <c r="L2" s="2" t="s">
        <v>62</v>
      </c>
      <c r="M2" s="2" t="s">
        <v>64</v>
      </c>
      <c r="N2" s="2" t="s">
        <v>66</v>
      </c>
      <c r="O2" s="2" t="s">
        <v>65</v>
      </c>
      <c r="P2" s="2" t="s">
        <v>67</v>
      </c>
      <c r="Q2" s="2" t="s">
        <v>68</v>
      </c>
      <c r="R2" s="2" t="s">
        <v>69</v>
      </c>
      <c r="S2" s="2" t="s">
        <v>70</v>
      </c>
      <c r="T2" s="2" t="s">
        <v>71</v>
      </c>
      <c r="U2" s="2" t="s">
        <v>72</v>
      </c>
      <c r="V2" s="2" t="s">
        <v>73</v>
      </c>
      <c r="W2" s="2" t="s">
        <v>74</v>
      </c>
    </row>
    <row r="3" spans="1:23" ht="13.5">
      <c r="A3" s="1">
        <v>1</v>
      </c>
      <c r="B3" s="1" t="s">
        <v>76</v>
      </c>
      <c r="C3" s="3">
        <v>2</v>
      </c>
      <c r="D3" s="3">
        <v>2</v>
      </c>
      <c r="E3" s="3">
        <v>2</v>
      </c>
      <c r="F3" s="3">
        <v>5</v>
      </c>
      <c r="G3" s="3">
        <v>5</v>
      </c>
      <c r="H3" s="3">
        <v>20</v>
      </c>
      <c r="I3" s="3">
        <v>2</v>
      </c>
      <c r="J3" s="3">
        <v>3</v>
      </c>
      <c r="K3" s="3">
        <v>3</v>
      </c>
      <c r="L3" s="3">
        <v>3</v>
      </c>
      <c r="M3" s="3">
        <v>3</v>
      </c>
      <c r="N3" s="3">
        <v>5</v>
      </c>
      <c r="O3" s="3">
        <v>5</v>
      </c>
      <c r="P3" s="3">
        <v>0</v>
      </c>
      <c r="Q3" s="3">
        <v>0</v>
      </c>
      <c r="R3" s="3">
        <v>0</v>
      </c>
      <c r="S3" s="3">
        <v>0</v>
      </c>
      <c r="T3" s="3">
        <v>25</v>
      </c>
      <c r="U3" s="3">
        <v>15</v>
      </c>
      <c r="V3" s="3">
        <v>0</v>
      </c>
      <c r="W3" s="3">
        <f>C3+D3+E3+F3+G3+H3+I3+J3+K3+L3+M3+N3+O3+P3+Q3+R3+S3+T3+U3+V3</f>
        <v>100</v>
      </c>
    </row>
    <row r="4" spans="1:23" ht="13.5">
      <c r="A4" s="1">
        <v>2</v>
      </c>
      <c r="B4" s="1" t="s">
        <v>50</v>
      </c>
      <c r="C4" s="3">
        <v>2</v>
      </c>
      <c r="D4" s="3">
        <v>2</v>
      </c>
      <c r="E4" s="3">
        <v>2</v>
      </c>
      <c r="F4" s="3">
        <v>5</v>
      </c>
      <c r="G4" s="3">
        <v>5</v>
      </c>
      <c r="H4" s="3">
        <v>6</v>
      </c>
      <c r="I4" s="3">
        <v>2</v>
      </c>
      <c r="J4" s="3">
        <v>3</v>
      </c>
      <c r="K4" s="3">
        <v>3</v>
      </c>
      <c r="L4" s="3">
        <v>3</v>
      </c>
      <c r="M4" s="3">
        <v>3</v>
      </c>
      <c r="N4" s="3">
        <v>5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25</v>
      </c>
      <c r="U4" s="3">
        <v>0</v>
      </c>
      <c r="V4" s="3">
        <v>0</v>
      </c>
      <c r="W4" s="3">
        <f>C4+D4+E4+F4+G4+H4+I4+J4+K4+L4+M4+N4+O4+P4+Q4+R4+S4+T4+U4+V4</f>
        <v>66</v>
      </c>
    </row>
    <row r="5" spans="1:23" ht="13.5">
      <c r="A5" s="1">
        <v>3</v>
      </c>
      <c r="B5" s="1" t="s">
        <v>51</v>
      </c>
      <c r="C5" s="3">
        <v>2</v>
      </c>
      <c r="D5" s="3">
        <v>2</v>
      </c>
      <c r="E5" s="3">
        <v>2</v>
      </c>
      <c r="F5" s="3">
        <v>5</v>
      </c>
      <c r="G5" s="3">
        <v>5</v>
      </c>
      <c r="H5" s="3">
        <v>0</v>
      </c>
      <c r="I5" s="3">
        <v>2</v>
      </c>
      <c r="J5" s="3">
        <v>3</v>
      </c>
      <c r="K5" s="3">
        <v>3</v>
      </c>
      <c r="L5" s="3">
        <v>3</v>
      </c>
      <c r="M5" s="3">
        <v>3</v>
      </c>
      <c r="N5" s="3">
        <v>5</v>
      </c>
      <c r="O5" s="3">
        <v>3</v>
      </c>
      <c r="P5" s="3">
        <v>0</v>
      </c>
      <c r="Q5" s="3">
        <v>0</v>
      </c>
      <c r="R5" s="3">
        <v>0</v>
      </c>
      <c r="S5" s="3">
        <v>0</v>
      </c>
      <c r="T5" s="3">
        <v>5</v>
      </c>
      <c r="U5" s="3">
        <v>0</v>
      </c>
      <c r="V5" s="3">
        <v>0</v>
      </c>
      <c r="W5" s="3">
        <f>C5+D5+E5+F5+G5+H5+I5+J5+K5+L5+M5+N5+O5+P5+Q5+R5+S5+T5+U5+V5</f>
        <v>43</v>
      </c>
    </row>
  </sheetData>
  <sheetProtection/>
  <mergeCells count="1">
    <mergeCell ref="A1:W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2021-01-18T02:17:04Z</cp:lastPrinted>
  <dcterms:created xsi:type="dcterms:W3CDTF">2018-10-22T02:01:00Z</dcterms:created>
  <dcterms:modified xsi:type="dcterms:W3CDTF">2022-06-17T02:28:45Z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