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7" activeTab="1"/>
  </bookViews>
  <sheets>
    <sheet name="汇总表 " sheetId="1" r:id="rId1"/>
    <sheet name="总名册" sheetId="2" r:id="rId2"/>
  </sheets>
  <definedNames>
    <definedName name="Nation">#REF!</definedName>
    <definedName name="_xlnm.Print_Titles" localSheetId="1">'总名册'!$2:$4</definedName>
    <definedName name="Sex">#REF!</definedName>
    <definedName name="艾滋儿童救助原因">#REF!</definedName>
    <definedName name="残疾情况">#REF!</definedName>
    <definedName name="出库原因">#REF!</definedName>
    <definedName name="处理方式">#REF!</definedName>
    <definedName name="代养类型">#REF!</definedName>
    <definedName name="儿童类别">#REF!</definedName>
    <definedName name="工学情况">#REF!</definedName>
    <definedName name="关系">#REF!</definedName>
    <definedName name="户籍状况">#REF!</definedName>
    <definedName name="患艾滋病情况">#REF!</definedName>
    <definedName name="患病类型">#REF!</definedName>
    <definedName name="离院说明">#REF!</definedName>
    <definedName name="离院原因">#REF!</definedName>
    <definedName name="入库原因">#REF!</definedName>
    <definedName name="入学状况">#REF!</definedName>
    <definedName name="身体情况">#REF!</definedName>
    <definedName name="是否残疾">#REF!</definedName>
    <definedName name="是否单亲">#REF!</definedName>
    <definedName name="是否感染艾滋病">#REF!</definedName>
    <definedName name="是否离院">#REF!</definedName>
    <definedName name="是否受艾滋影响">#REF!</definedName>
    <definedName name="是否同住">#REF!</definedName>
    <definedName name="特教类型">#REF!</definedName>
    <definedName name="养育类型">#REF!</definedName>
    <definedName name="一起居住">#REF!</definedName>
    <definedName name="原抚养人情况">#REF!</definedName>
  </definedNames>
  <calcPr fullCalcOnLoad="1"/>
</workbook>
</file>

<file path=xl/sharedStrings.xml><?xml version="1.0" encoding="utf-8"?>
<sst xmlns="http://schemas.openxmlformats.org/spreadsheetml/2006/main" count="182" uniqueCount="78">
  <si>
    <t>附件1：</t>
  </si>
  <si>
    <t xml:space="preserve">2023年1月份孤儿基本生活费发放汇总表                              </t>
  </si>
  <si>
    <t xml:space="preserve">      制表单位：开阳县民政局</t>
  </si>
  <si>
    <t xml:space="preserve">     制表日期：2023年1月3日</t>
  </si>
  <si>
    <t>乡(镇、街道)</t>
  </si>
  <si>
    <t xml:space="preserve"> 人数（人）</t>
  </si>
  <si>
    <t>元/人/月</t>
  </si>
  <si>
    <t>合计（元）</t>
  </si>
  <si>
    <t>备注</t>
  </si>
  <si>
    <t>硒城街道</t>
  </si>
  <si>
    <t>云开街道</t>
  </si>
  <si>
    <t>紫兴街道</t>
  </si>
  <si>
    <t>金中镇</t>
  </si>
  <si>
    <t>双流镇</t>
  </si>
  <si>
    <t>楠木渡镇</t>
  </si>
  <si>
    <t>龙岗镇</t>
  </si>
  <si>
    <t>永温镇</t>
  </si>
  <si>
    <t>宅吉乡</t>
  </si>
  <si>
    <t>禾丰乡</t>
  </si>
  <si>
    <t>南龙乡</t>
  </si>
  <si>
    <t>花梨镇</t>
  </si>
  <si>
    <t>冯三镇</t>
  </si>
  <si>
    <t>米坪乡</t>
  </si>
  <si>
    <t>南江乡</t>
  </si>
  <si>
    <t>高寨乡</t>
  </si>
  <si>
    <t>合  计</t>
  </si>
  <si>
    <t>附件2：</t>
  </si>
  <si>
    <t>2023年1月份孤儿基本生活费发放花名册</t>
  </si>
  <si>
    <t>制表单位：开阳县民政局</t>
  </si>
  <si>
    <t>乡（镇、街道）</t>
  </si>
  <si>
    <t>序号</t>
  </si>
  <si>
    <t>姓名</t>
  </si>
  <si>
    <t>性别</t>
  </si>
  <si>
    <t>金额（元）</t>
  </si>
  <si>
    <t>民族</t>
  </si>
  <si>
    <t>户籍性质</t>
  </si>
  <si>
    <t>魏明艳</t>
  </si>
  <si>
    <t>女</t>
  </si>
  <si>
    <t>汉族</t>
  </si>
  <si>
    <t>农业</t>
  </si>
  <si>
    <t>王宇航</t>
  </si>
  <si>
    <t>男</t>
  </si>
  <si>
    <t>彝族</t>
  </si>
  <si>
    <t>非农业</t>
  </si>
  <si>
    <t>曹正</t>
  </si>
  <si>
    <t>唐大红</t>
  </si>
  <si>
    <t>布依</t>
  </si>
  <si>
    <t>唐大友</t>
  </si>
  <si>
    <t>徐镱珊</t>
  </si>
  <si>
    <t>谢薇</t>
  </si>
  <si>
    <t>谢天文</t>
  </si>
  <si>
    <t>谢天杰</t>
  </si>
  <si>
    <t>高锦淋</t>
  </si>
  <si>
    <t>熊红花</t>
  </si>
  <si>
    <t>苗族</t>
  </si>
  <si>
    <t>楠木渡</t>
  </si>
  <si>
    <t>汪琴</t>
  </si>
  <si>
    <t>李梅</t>
  </si>
  <si>
    <t>杨田甜</t>
  </si>
  <si>
    <t>蒋婷婷</t>
  </si>
  <si>
    <t>张永芬</t>
  </si>
  <si>
    <t>宋普顺</t>
  </si>
  <si>
    <t>涂书毅</t>
  </si>
  <si>
    <t>王海贵</t>
  </si>
  <si>
    <t>王海艳</t>
  </si>
  <si>
    <t>王洪鑫</t>
  </si>
  <si>
    <t>李泓锐</t>
  </si>
  <si>
    <t>李亮丹</t>
  </si>
  <si>
    <t>吴正鹏</t>
  </si>
  <si>
    <t>张黔鄂</t>
  </si>
  <si>
    <t>赵晨</t>
  </si>
  <si>
    <t>方洪湖</t>
  </si>
  <si>
    <t>方洪阳</t>
  </si>
  <si>
    <t>黄莹莹</t>
  </si>
  <si>
    <t>黄智强</t>
  </si>
  <si>
    <t>李洪云</t>
  </si>
  <si>
    <t>李洪芋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</si>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</sst>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#,##0;[Red]#,##0"/>
    <numFmt numFmtId="180" formatCode="0;[Red]0"/>
    <numFmt numFmtId="181" formatCode="0_);\(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20"/>
      <name val="方正小标宋简体"/>
      <family val="4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仿宋_GB2312"/>
      <family val="3"/>
    </font>
    <font>
      <b/>
      <sz val="22"/>
      <name val="方正小标宋简体"/>
      <family val="4"/>
    </font>
    <font>
      <b/>
      <sz val="22"/>
      <name val="黑体"/>
      <family val="3"/>
    </font>
    <font>
      <sz val="12"/>
      <color indexed="8"/>
      <name val="仿宋_GB2312"/>
      <family val="3"/>
    </font>
    <font>
      <sz val="18"/>
      <color indexed="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1"/>
      <color rgb="FFFF0000"/>
      <name val="仿宋_GB2312"/>
      <family val="3"/>
    </font>
    <font>
      <sz val="12"/>
      <color theme="1"/>
      <name val="仿宋_GB2312"/>
      <family val="3"/>
    </font>
    <font>
      <sz val="18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65" applyFont="1" applyAlignment="1">
      <alignment horizontal="center" vertical="center" wrapText="1"/>
      <protection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2" fillId="0" borderId="0" xfId="46" applyFont="1" applyBorder="1" applyAlignment="1">
      <alignment horizontal="center" vertical="center" wrapText="1"/>
      <protection/>
    </xf>
    <xf numFmtId="0" fontId="13" fillId="0" borderId="0" xfId="46" applyFont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13" fillId="0" borderId="0" xfId="46" applyFont="1" applyAlignment="1">
      <alignment horizontal="center" vertical="center" wrapText="1"/>
      <protection/>
    </xf>
    <xf numFmtId="0" fontId="16" fillId="0" borderId="14" xfId="46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/>
    </xf>
    <xf numFmtId="0" fontId="3" fillId="0" borderId="14" xfId="46" applyFont="1" applyBorder="1" applyAlignment="1">
      <alignment horizontal="center" vertical="center" wrapText="1"/>
      <protection/>
    </xf>
    <xf numFmtId="179" fontId="3" fillId="0" borderId="14" xfId="46" applyNumberFormat="1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 wrapText="1"/>
      <protection/>
    </xf>
    <xf numFmtId="180" fontId="7" fillId="0" borderId="14" xfId="46" applyNumberFormat="1" applyFont="1" applyBorder="1" applyAlignment="1">
      <alignment horizontal="center" vertical="center"/>
      <protection/>
    </xf>
    <xf numFmtId="179" fontId="7" fillId="0" borderId="14" xfId="46" applyNumberFormat="1" applyFont="1" applyBorder="1" applyAlignment="1">
      <alignment horizontal="center" vertical="center"/>
      <protection/>
    </xf>
    <xf numFmtId="180" fontId="7" fillId="0" borderId="14" xfId="46" applyNumberFormat="1" applyFont="1" applyBorder="1" applyAlignment="1">
      <alignment horizontal="center" vertical="center" wrapText="1"/>
      <protection/>
    </xf>
    <xf numFmtId="181" fontId="7" fillId="0" borderId="14" xfId="46" applyNumberFormat="1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8.875" style="0" customWidth="1"/>
    <col min="2" max="2" width="17.125" style="0" customWidth="1"/>
    <col min="3" max="3" width="19.375" style="0" customWidth="1"/>
    <col min="4" max="4" width="15.25390625" style="0" customWidth="1"/>
    <col min="5" max="5" width="8.875" style="0" customWidth="1"/>
    <col min="6" max="6" width="10.375" style="0" bestFit="1" customWidth="1"/>
    <col min="9" max="10" width="9.375" style="0" bestFit="1" customWidth="1"/>
    <col min="14" max="14" width="11.50390625" style="0" bestFit="1" customWidth="1"/>
  </cols>
  <sheetData>
    <row r="1" ht="30" customHeight="1">
      <c r="A1" s="53" t="s">
        <v>0</v>
      </c>
    </row>
    <row r="2" spans="1:14" ht="51" customHeight="1">
      <c r="A2" s="54" t="s">
        <v>1</v>
      </c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</row>
    <row r="3" spans="1:14" ht="39" customHeight="1">
      <c r="A3" s="56" t="s">
        <v>2</v>
      </c>
      <c r="B3" s="52"/>
      <c r="C3" s="57"/>
      <c r="D3" s="58" t="s">
        <v>3</v>
      </c>
      <c r="F3" s="59"/>
      <c r="G3" s="59"/>
      <c r="H3" s="59"/>
      <c r="I3" s="59"/>
      <c r="J3" s="59"/>
      <c r="K3" s="59"/>
      <c r="L3" s="59"/>
      <c r="M3" s="59"/>
      <c r="N3" s="59"/>
    </row>
    <row r="4" spans="1:5" ht="40.5" customHeight="1">
      <c r="A4" s="60" t="s">
        <v>4</v>
      </c>
      <c r="B4" s="60" t="s">
        <v>5</v>
      </c>
      <c r="C4" s="60" t="s">
        <v>6</v>
      </c>
      <c r="D4" s="60" t="s">
        <v>7</v>
      </c>
      <c r="E4" s="61" t="s">
        <v>8</v>
      </c>
    </row>
    <row r="5" spans="1:5" ht="40.5" customHeight="1">
      <c r="A5" s="62" t="s">
        <v>9</v>
      </c>
      <c r="B5" s="62">
        <v>2</v>
      </c>
      <c r="C5" s="63">
        <v>1200</v>
      </c>
      <c r="D5" s="63">
        <f>C5*B5</f>
        <v>2400</v>
      </c>
      <c r="E5" s="61"/>
    </row>
    <row r="6" spans="1:5" ht="40.5" customHeight="1">
      <c r="A6" s="62" t="s">
        <v>10</v>
      </c>
      <c r="B6" s="62">
        <v>3</v>
      </c>
      <c r="C6" s="63">
        <v>1200</v>
      </c>
      <c r="D6" s="63">
        <f>C6*B6</f>
        <v>3600</v>
      </c>
      <c r="E6" s="61"/>
    </row>
    <row r="7" spans="1:5" s="52" customFormat="1" ht="33" customHeight="1">
      <c r="A7" s="64" t="s">
        <v>11</v>
      </c>
      <c r="B7" s="65">
        <v>1</v>
      </c>
      <c r="C7" s="66">
        <v>1200</v>
      </c>
      <c r="D7" s="66">
        <f aca="true" t="shared" si="0" ref="D7:D21">C7*B7</f>
        <v>1200</v>
      </c>
      <c r="E7" s="61"/>
    </row>
    <row r="8" spans="1:5" s="52" customFormat="1" ht="33" customHeight="1">
      <c r="A8" s="64" t="s">
        <v>12</v>
      </c>
      <c r="B8" s="65">
        <v>1</v>
      </c>
      <c r="C8" s="66">
        <v>1200</v>
      </c>
      <c r="D8" s="66">
        <f t="shared" si="0"/>
        <v>1200</v>
      </c>
      <c r="E8" s="61"/>
    </row>
    <row r="9" spans="1:5" s="52" customFormat="1" ht="33" customHeight="1">
      <c r="A9" s="64" t="s">
        <v>13</v>
      </c>
      <c r="B9" s="67">
        <v>3</v>
      </c>
      <c r="C9" s="66">
        <v>1200</v>
      </c>
      <c r="D9" s="66">
        <f t="shared" si="0"/>
        <v>3600</v>
      </c>
      <c r="E9" s="61"/>
    </row>
    <row r="10" spans="1:5" s="52" customFormat="1" ht="33" customHeight="1">
      <c r="A10" s="64" t="s">
        <v>14</v>
      </c>
      <c r="B10" s="67">
        <v>1</v>
      </c>
      <c r="C10" s="66">
        <v>1200</v>
      </c>
      <c r="D10" s="66">
        <f t="shared" si="0"/>
        <v>1200</v>
      </c>
      <c r="E10" s="61"/>
    </row>
    <row r="11" spans="1:5" s="52" customFormat="1" ht="33" customHeight="1">
      <c r="A11" s="64" t="s">
        <v>15</v>
      </c>
      <c r="B11" s="67">
        <v>4</v>
      </c>
      <c r="C11" s="66">
        <v>1200</v>
      </c>
      <c r="D11" s="66">
        <f t="shared" si="0"/>
        <v>4800</v>
      </c>
      <c r="E11" s="61"/>
    </row>
    <row r="12" spans="1:5" s="52" customFormat="1" ht="33" customHeight="1">
      <c r="A12" s="64" t="s">
        <v>16</v>
      </c>
      <c r="B12" s="67">
        <v>1</v>
      </c>
      <c r="C12" s="66">
        <v>1200</v>
      </c>
      <c r="D12" s="66">
        <f t="shared" si="0"/>
        <v>1200</v>
      </c>
      <c r="E12" s="61"/>
    </row>
    <row r="13" spans="1:5" s="52" customFormat="1" ht="33" customHeight="1">
      <c r="A13" s="64" t="s">
        <v>17</v>
      </c>
      <c r="B13" s="67">
        <v>1</v>
      </c>
      <c r="C13" s="66">
        <v>1200</v>
      </c>
      <c r="D13" s="66">
        <f t="shared" si="0"/>
        <v>1200</v>
      </c>
      <c r="E13" s="61"/>
    </row>
    <row r="14" spans="1:5" s="52" customFormat="1" ht="33" customHeight="1">
      <c r="A14" s="64" t="s">
        <v>18</v>
      </c>
      <c r="B14" s="67">
        <v>5</v>
      </c>
      <c r="C14" s="66">
        <v>1200</v>
      </c>
      <c r="D14" s="66">
        <f t="shared" si="0"/>
        <v>6000</v>
      </c>
      <c r="E14" s="61"/>
    </row>
    <row r="15" spans="1:5" s="52" customFormat="1" ht="33" customHeight="1">
      <c r="A15" s="64" t="s">
        <v>19</v>
      </c>
      <c r="B15" s="67">
        <v>1</v>
      </c>
      <c r="C15" s="66">
        <v>1200</v>
      </c>
      <c r="D15" s="66">
        <f t="shared" si="0"/>
        <v>1200</v>
      </c>
      <c r="E15" s="61"/>
    </row>
    <row r="16" spans="1:5" s="52" customFormat="1" ht="33" customHeight="1">
      <c r="A16" s="64" t="s">
        <v>20</v>
      </c>
      <c r="B16" s="67">
        <v>2</v>
      </c>
      <c r="C16" s="66">
        <v>1200</v>
      </c>
      <c r="D16" s="66">
        <f t="shared" si="0"/>
        <v>2400</v>
      </c>
      <c r="E16" s="61"/>
    </row>
    <row r="17" spans="1:5" s="52" customFormat="1" ht="33" customHeight="1">
      <c r="A17" s="64" t="s">
        <v>21</v>
      </c>
      <c r="B17" s="67">
        <v>2</v>
      </c>
      <c r="C17" s="66">
        <v>1200</v>
      </c>
      <c r="D17" s="66">
        <f t="shared" si="0"/>
        <v>2400</v>
      </c>
      <c r="E17" s="61"/>
    </row>
    <row r="18" spans="1:5" s="52" customFormat="1" ht="33" customHeight="1">
      <c r="A18" s="64" t="s">
        <v>22</v>
      </c>
      <c r="B18" s="67">
        <v>1</v>
      </c>
      <c r="C18" s="66">
        <v>1200</v>
      </c>
      <c r="D18" s="66">
        <f t="shared" si="0"/>
        <v>1200</v>
      </c>
      <c r="E18" s="61"/>
    </row>
    <row r="19" spans="1:5" s="52" customFormat="1" ht="33" customHeight="1">
      <c r="A19" s="64" t="s">
        <v>23</v>
      </c>
      <c r="B19" s="67">
        <v>2</v>
      </c>
      <c r="C19" s="66">
        <v>1200</v>
      </c>
      <c r="D19" s="66">
        <f t="shared" si="0"/>
        <v>2400</v>
      </c>
      <c r="E19" s="61"/>
    </row>
    <row r="20" spans="1:5" s="52" customFormat="1" ht="33" customHeight="1">
      <c r="A20" s="64" t="s">
        <v>24</v>
      </c>
      <c r="B20" s="67">
        <v>2</v>
      </c>
      <c r="C20" s="66">
        <v>1200</v>
      </c>
      <c r="D20" s="66">
        <f t="shared" si="0"/>
        <v>2400</v>
      </c>
      <c r="E20" s="61"/>
    </row>
    <row r="21" spans="1:5" s="52" customFormat="1" ht="33" customHeight="1">
      <c r="A21" s="64" t="s">
        <v>25</v>
      </c>
      <c r="B21" s="68">
        <f>SUM(B5:B20)</f>
        <v>32</v>
      </c>
      <c r="C21" s="68"/>
      <c r="D21" s="66">
        <f>SUM(D5:D20)</f>
        <v>38400</v>
      </c>
      <c r="E21" s="61"/>
    </row>
    <row r="22" ht="19.5" customHeight="1"/>
    <row r="23" ht="19.5" customHeight="1"/>
    <row r="24" ht="19.5" customHeight="1"/>
    <row r="25" ht="19.5" customHeight="1"/>
  </sheetData>
  <sheetProtection/>
  <mergeCells count="1">
    <mergeCell ref="A2:E2"/>
  </mergeCells>
  <printOptions/>
  <pageMargins left="0.7868055555555555" right="0.75" top="0.5902777777777778" bottom="0.590277777777777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selection activeCell="H6" sqref="H6:H38"/>
    </sheetView>
  </sheetViews>
  <sheetFormatPr defaultColWidth="9.00390625" defaultRowHeight="14.25"/>
  <cols>
    <col min="1" max="1" width="11.125" style="4" customWidth="1"/>
    <col min="2" max="4" width="11.125" style="0" customWidth="1"/>
    <col min="5" max="7" width="11.125" style="5" customWidth="1"/>
    <col min="8" max="8" width="11.125" style="6" customWidth="1"/>
    <col min="9" max="9" width="9.625" style="0" customWidth="1"/>
    <col min="10" max="10" width="25.375" style="0" customWidth="1"/>
  </cols>
  <sheetData>
    <row r="1" ht="21" customHeight="1">
      <c r="A1" s="7" t="s">
        <v>26</v>
      </c>
    </row>
    <row r="2" spans="1:8" ht="42" customHeight="1">
      <c r="A2" s="8" t="s">
        <v>27</v>
      </c>
      <c r="B2" s="8"/>
      <c r="C2" s="8"/>
      <c r="D2" s="8"/>
      <c r="E2" s="8"/>
      <c r="F2" s="8"/>
      <c r="G2" s="8"/>
      <c r="H2" s="8"/>
    </row>
    <row r="3" spans="1:8" ht="31.5" customHeight="1">
      <c r="A3" s="9" t="s">
        <v>28</v>
      </c>
      <c r="B3" s="9"/>
      <c r="C3" s="10"/>
      <c r="D3" s="11"/>
      <c r="E3" s="8"/>
      <c r="F3" s="8"/>
      <c r="G3" s="8"/>
      <c r="H3" s="8"/>
    </row>
    <row r="4" spans="1:11" ht="28.5" customHeight="1">
      <c r="A4" s="12" t="s">
        <v>29</v>
      </c>
      <c r="B4" s="13" t="s">
        <v>30</v>
      </c>
      <c r="C4" s="14" t="s">
        <v>31</v>
      </c>
      <c r="D4" s="15" t="s">
        <v>32</v>
      </c>
      <c r="E4" s="16" t="s">
        <v>33</v>
      </c>
      <c r="F4" s="17" t="s">
        <v>34</v>
      </c>
      <c r="G4" s="18" t="s">
        <v>35</v>
      </c>
      <c r="H4" s="12" t="s">
        <v>8</v>
      </c>
      <c r="J4" s="42"/>
      <c r="K4" s="43"/>
    </row>
    <row r="5" spans="1:11" s="1" customFormat="1" ht="21" customHeight="1">
      <c r="A5" s="19" t="s">
        <v>9</v>
      </c>
      <c r="B5" s="20">
        <v>1</v>
      </c>
      <c r="C5" s="20" t="s">
        <v>36</v>
      </c>
      <c r="D5" s="20" t="s">
        <v>37</v>
      </c>
      <c r="E5" s="21">
        <v>1200</v>
      </c>
      <c r="F5" s="22" t="s">
        <v>38</v>
      </c>
      <c r="G5" s="23" t="s">
        <v>39</v>
      </c>
      <c r="H5" s="24"/>
      <c r="J5" s="44"/>
      <c r="K5" s="44"/>
    </row>
    <row r="6" spans="1:11" s="1" customFormat="1" ht="27" customHeight="1">
      <c r="A6" s="25"/>
      <c r="B6" s="20">
        <v>2</v>
      </c>
      <c r="C6" s="20" t="s">
        <v>40</v>
      </c>
      <c r="D6" s="20" t="s">
        <v>41</v>
      </c>
      <c r="E6" s="21">
        <v>1200</v>
      </c>
      <c r="F6" s="23" t="s">
        <v>42</v>
      </c>
      <c r="G6" s="23" t="s">
        <v>43</v>
      </c>
      <c r="H6" s="24"/>
      <c r="J6" s="44"/>
      <c r="K6" s="44"/>
    </row>
    <row r="7" spans="1:11" s="2" customFormat="1" ht="18" customHeight="1">
      <c r="A7" s="26" t="s">
        <v>11</v>
      </c>
      <c r="B7" s="20">
        <v>3</v>
      </c>
      <c r="C7" s="23" t="s">
        <v>44</v>
      </c>
      <c r="D7" s="23" t="s">
        <v>41</v>
      </c>
      <c r="E7" s="23">
        <v>1200</v>
      </c>
      <c r="F7" s="23" t="s">
        <v>38</v>
      </c>
      <c r="G7" s="23" t="s">
        <v>39</v>
      </c>
      <c r="H7" s="23"/>
      <c r="I7" s="1"/>
      <c r="J7" s="45"/>
      <c r="K7" s="46"/>
    </row>
    <row r="8" spans="1:11" s="2" customFormat="1" ht="18" customHeight="1">
      <c r="A8" s="27" t="s">
        <v>10</v>
      </c>
      <c r="B8" s="20">
        <v>4</v>
      </c>
      <c r="C8" s="23" t="s">
        <v>45</v>
      </c>
      <c r="D8" s="23" t="s">
        <v>37</v>
      </c>
      <c r="E8" s="23">
        <v>1200</v>
      </c>
      <c r="F8" s="23" t="s">
        <v>46</v>
      </c>
      <c r="G8" s="23" t="s">
        <v>39</v>
      </c>
      <c r="H8" s="23"/>
      <c r="I8" s="1"/>
      <c r="J8" s="45"/>
      <c r="K8" s="46"/>
    </row>
    <row r="9" spans="1:11" s="2" customFormat="1" ht="18" customHeight="1">
      <c r="A9" s="28"/>
      <c r="B9" s="20">
        <v>5</v>
      </c>
      <c r="C9" s="23" t="s">
        <v>47</v>
      </c>
      <c r="D9" s="23" t="s">
        <v>41</v>
      </c>
      <c r="E9" s="23">
        <v>1200</v>
      </c>
      <c r="F9" s="23" t="s">
        <v>46</v>
      </c>
      <c r="G9" s="23" t="s">
        <v>39</v>
      </c>
      <c r="H9" s="23"/>
      <c r="I9" s="1"/>
      <c r="J9" s="45"/>
      <c r="K9" s="46"/>
    </row>
    <row r="10" spans="1:11" s="2" customFormat="1" ht="18" customHeight="1">
      <c r="A10" s="28"/>
      <c r="B10" s="20">
        <v>6</v>
      </c>
      <c r="C10" s="23" t="s">
        <v>48</v>
      </c>
      <c r="D10" s="23" t="s">
        <v>37</v>
      </c>
      <c r="E10" s="23">
        <v>1200</v>
      </c>
      <c r="F10" s="23" t="s">
        <v>38</v>
      </c>
      <c r="G10" s="23" t="s">
        <v>39</v>
      </c>
      <c r="H10" s="23"/>
      <c r="I10" s="1"/>
      <c r="J10" s="45"/>
      <c r="K10" s="46"/>
    </row>
    <row r="11" spans="1:11" s="3" customFormat="1" ht="18" customHeight="1">
      <c r="A11" s="29" t="s">
        <v>13</v>
      </c>
      <c r="B11" s="20">
        <v>7</v>
      </c>
      <c r="C11" s="23" t="s">
        <v>49</v>
      </c>
      <c r="D11" s="23" t="s">
        <v>37</v>
      </c>
      <c r="E11" s="23">
        <v>1200</v>
      </c>
      <c r="F11" s="23" t="s">
        <v>38</v>
      </c>
      <c r="G11" s="23" t="s">
        <v>39</v>
      </c>
      <c r="H11" s="23"/>
      <c r="J11" s="47"/>
      <c r="K11" s="48"/>
    </row>
    <row r="12" spans="1:11" s="3" customFormat="1" ht="18" customHeight="1">
      <c r="A12" s="30"/>
      <c r="B12" s="20">
        <v>8</v>
      </c>
      <c r="C12" s="23" t="s">
        <v>50</v>
      </c>
      <c r="D12" s="23" t="s">
        <v>37</v>
      </c>
      <c r="E12" s="23">
        <v>1200</v>
      </c>
      <c r="F12" s="23" t="s">
        <v>38</v>
      </c>
      <c r="G12" s="23" t="s">
        <v>39</v>
      </c>
      <c r="H12" s="23"/>
      <c r="J12" s="48"/>
      <c r="K12" s="48"/>
    </row>
    <row r="13" spans="1:11" s="3" customFormat="1" ht="18" customHeight="1">
      <c r="A13" s="31"/>
      <c r="B13" s="20">
        <v>9</v>
      </c>
      <c r="C13" s="23" t="s">
        <v>51</v>
      </c>
      <c r="D13" s="23" t="s">
        <v>41</v>
      </c>
      <c r="E13" s="23">
        <v>1200</v>
      </c>
      <c r="F13" s="23" t="s">
        <v>38</v>
      </c>
      <c r="G13" s="23" t="s">
        <v>39</v>
      </c>
      <c r="H13" s="23"/>
      <c r="J13" s="47"/>
      <c r="K13" s="48"/>
    </row>
    <row r="14" spans="1:11" s="2" customFormat="1" ht="18" customHeight="1">
      <c r="A14" s="32" t="s">
        <v>12</v>
      </c>
      <c r="B14" s="20">
        <v>10</v>
      </c>
      <c r="C14" s="23" t="s">
        <v>52</v>
      </c>
      <c r="D14" s="23" t="s">
        <v>41</v>
      </c>
      <c r="E14" s="23">
        <v>1200</v>
      </c>
      <c r="F14" s="23" t="s">
        <v>38</v>
      </c>
      <c r="G14" s="23" t="s">
        <v>39</v>
      </c>
      <c r="H14" s="23"/>
      <c r="I14" s="1"/>
      <c r="J14" s="45"/>
      <c r="K14" s="46"/>
    </row>
    <row r="15" spans="1:11" s="2" customFormat="1" ht="18" customHeight="1">
      <c r="A15" s="33" t="s">
        <v>16</v>
      </c>
      <c r="B15" s="20">
        <v>11</v>
      </c>
      <c r="C15" s="23" t="s">
        <v>53</v>
      </c>
      <c r="D15" s="23" t="s">
        <v>37</v>
      </c>
      <c r="E15" s="23">
        <v>1200</v>
      </c>
      <c r="F15" s="23" t="s">
        <v>54</v>
      </c>
      <c r="G15" s="23" t="s">
        <v>39</v>
      </c>
      <c r="H15" s="23"/>
      <c r="I15" s="1"/>
      <c r="J15" s="45"/>
      <c r="K15" s="46"/>
    </row>
    <row r="16" spans="1:11" s="2" customFormat="1" ht="18" customHeight="1">
      <c r="A16" s="32" t="s">
        <v>55</v>
      </c>
      <c r="B16" s="20">
        <v>12</v>
      </c>
      <c r="C16" s="23" t="s">
        <v>56</v>
      </c>
      <c r="D16" s="23" t="s">
        <v>37</v>
      </c>
      <c r="E16" s="23">
        <v>1200</v>
      </c>
      <c r="F16" s="23" t="s">
        <v>38</v>
      </c>
      <c r="G16" s="23" t="s">
        <v>39</v>
      </c>
      <c r="H16" s="23"/>
      <c r="I16" s="1"/>
      <c r="J16" s="49"/>
      <c r="K16" s="46"/>
    </row>
    <row r="17" spans="1:11" s="2" customFormat="1" ht="18" customHeight="1">
      <c r="A17" s="32" t="s">
        <v>17</v>
      </c>
      <c r="B17" s="20">
        <v>13</v>
      </c>
      <c r="C17" s="23" t="s">
        <v>57</v>
      </c>
      <c r="D17" s="23" t="s">
        <v>37</v>
      </c>
      <c r="E17" s="23">
        <v>1200</v>
      </c>
      <c r="F17" s="23" t="s">
        <v>38</v>
      </c>
      <c r="G17" s="23" t="s">
        <v>39</v>
      </c>
      <c r="H17" s="23"/>
      <c r="I17" s="1"/>
      <c r="J17" s="45"/>
      <c r="K17" s="46"/>
    </row>
    <row r="18" spans="1:11" s="2" customFormat="1" ht="18" customHeight="1">
      <c r="A18" s="34" t="s">
        <v>21</v>
      </c>
      <c r="B18" s="20">
        <v>14</v>
      </c>
      <c r="C18" s="23" t="s">
        <v>58</v>
      </c>
      <c r="D18" s="23" t="s">
        <v>37</v>
      </c>
      <c r="E18" s="23">
        <v>1200</v>
      </c>
      <c r="F18" s="23" t="s">
        <v>38</v>
      </c>
      <c r="G18" s="23" t="s">
        <v>39</v>
      </c>
      <c r="H18" s="23"/>
      <c r="I18" s="1"/>
      <c r="J18" s="45"/>
      <c r="K18" s="46"/>
    </row>
    <row r="19" spans="1:11" s="2" customFormat="1" ht="18" customHeight="1">
      <c r="A19" s="35"/>
      <c r="B19" s="20">
        <v>15</v>
      </c>
      <c r="C19" s="23" t="s">
        <v>59</v>
      </c>
      <c r="D19" s="23" t="s">
        <v>37</v>
      </c>
      <c r="E19" s="23">
        <v>1200</v>
      </c>
      <c r="F19" s="23" t="s">
        <v>38</v>
      </c>
      <c r="G19" s="23" t="s">
        <v>39</v>
      </c>
      <c r="H19" s="23"/>
      <c r="I19" s="1"/>
      <c r="J19" s="45"/>
      <c r="K19" s="46"/>
    </row>
    <row r="20" spans="1:11" s="2" customFormat="1" ht="18" customHeight="1">
      <c r="A20" s="29" t="s">
        <v>18</v>
      </c>
      <c r="B20" s="20">
        <v>16</v>
      </c>
      <c r="C20" s="23" t="s">
        <v>60</v>
      </c>
      <c r="D20" s="23" t="s">
        <v>37</v>
      </c>
      <c r="E20" s="23">
        <v>1200</v>
      </c>
      <c r="F20" s="23" t="s">
        <v>46</v>
      </c>
      <c r="G20" s="23" t="s">
        <v>39</v>
      </c>
      <c r="H20" s="23"/>
      <c r="I20" s="1"/>
      <c r="J20" s="46"/>
      <c r="K20" s="46"/>
    </row>
    <row r="21" spans="1:11" s="2" customFormat="1" ht="18" customHeight="1">
      <c r="A21" s="30"/>
      <c r="B21" s="20">
        <v>17</v>
      </c>
      <c r="C21" s="23" t="s">
        <v>61</v>
      </c>
      <c r="D21" s="23" t="s">
        <v>41</v>
      </c>
      <c r="E21" s="23">
        <v>1200</v>
      </c>
      <c r="F21" s="23" t="s">
        <v>38</v>
      </c>
      <c r="G21" s="23" t="s">
        <v>39</v>
      </c>
      <c r="H21" s="23"/>
      <c r="I21" s="1"/>
      <c r="J21" s="46"/>
      <c r="K21" s="46"/>
    </row>
    <row r="22" spans="1:11" s="2" customFormat="1" ht="18" customHeight="1">
      <c r="A22" s="30"/>
      <c r="B22" s="20">
        <v>18</v>
      </c>
      <c r="C22" s="23" t="s">
        <v>62</v>
      </c>
      <c r="D22" s="23" t="s">
        <v>41</v>
      </c>
      <c r="E22" s="23">
        <v>1200</v>
      </c>
      <c r="F22" s="23" t="s">
        <v>38</v>
      </c>
      <c r="G22" s="23" t="s">
        <v>39</v>
      </c>
      <c r="H22" s="23"/>
      <c r="I22" s="1"/>
      <c r="J22" s="46"/>
      <c r="K22" s="46"/>
    </row>
    <row r="23" spans="1:11" s="2" customFormat="1" ht="18" customHeight="1">
      <c r="A23" s="30"/>
      <c r="B23" s="20">
        <v>19</v>
      </c>
      <c r="C23" s="23" t="s">
        <v>63</v>
      </c>
      <c r="D23" s="23" t="s">
        <v>41</v>
      </c>
      <c r="E23" s="23">
        <v>1200</v>
      </c>
      <c r="F23" s="23" t="s">
        <v>54</v>
      </c>
      <c r="G23" s="23" t="s">
        <v>39</v>
      </c>
      <c r="H23" s="23"/>
      <c r="I23" s="1"/>
      <c r="J23" s="50"/>
      <c r="K23" s="46"/>
    </row>
    <row r="24" spans="1:11" s="2" customFormat="1" ht="18" customHeight="1">
      <c r="A24" s="30"/>
      <c r="B24" s="20">
        <v>20</v>
      </c>
      <c r="C24" s="23" t="s">
        <v>64</v>
      </c>
      <c r="D24" s="23" t="s">
        <v>37</v>
      </c>
      <c r="E24" s="23">
        <v>1200</v>
      </c>
      <c r="F24" s="23" t="s">
        <v>54</v>
      </c>
      <c r="G24" s="23" t="s">
        <v>39</v>
      </c>
      <c r="H24" s="23"/>
      <c r="I24" s="1"/>
      <c r="J24" s="50"/>
      <c r="K24" s="46"/>
    </row>
    <row r="25" spans="1:11" s="2" customFormat="1" ht="18" customHeight="1">
      <c r="A25" s="36" t="s">
        <v>19</v>
      </c>
      <c r="B25" s="20">
        <v>21</v>
      </c>
      <c r="C25" s="23" t="s">
        <v>65</v>
      </c>
      <c r="D25" s="23" t="s">
        <v>41</v>
      </c>
      <c r="E25" s="23">
        <v>1200</v>
      </c>
      <c r="F25" s="23" t="s">
        <v>38</v>
      </c>
      <c r="G25" s="23" t="s">
        <v>39</v>
      </c>
      <c r="H25" s="37"/>
      <c r="I25" s="1"/>
      <c r="J25" s="46"/>
      <c r="K25" s="46"/>
    </row>
    <row r="26" spans="1:11" s="2" customFormat="1" ht="18" customHeight="1">
      <c r="A26" s="32" t="s">
        <v>22</v>
      </c>
      <c r="B26" s="20">
        <v>22</v>
      </c>
      <c r="C26" s="23" t="s">
        <v>66</v>
      </c>
      <c r="D26" s="23" t="s">
        <v>37</v>
      </c>
      <c r="E26" s="23">
        <v>1200</v>
      </c>
      <c r="F26" s="23" t="s">
        <v>38</v>
      </c>
      <c r="G26" s="23" t="s">
        <v>43</v>
      </c>
      <c r="H26" s="23"/>
      <c r="I26" s="1"/>
      <c r="J26" s="45"/>
      <c r="K26" s="46"/>
    </row>
    <row r="27" spans="1:11" s="2" customFormat="1" ht="18" customHeight="1">
      <c r="A27" s="30" t="s">
        <v>20</v>
      </c>
      <c r="B27" s="20">
        <v>23</v>
      </c>
      <c r="C27" s="23" t="s">
        <v>67</v>
      </c>
      <c r="D27" s="23" t="s">
        <v>37</v>
      </c>
      <c r="E27" s="23">
        <v>1200</v>
      </c>
      <c r="F27" s="23" t="s">
        <v>42</v>
      </c>
      <c r="G27" s="23" t="s">
        <v>39</v>
      </c>
      <c r="H27" s="23"/>
      <c r="I27" s="1"/>
      <c r="J27" s="51"/>
      <c r="K27" s="46"/>
    </row>
    <row r="28" spans="1:11" s="2" customFormat="1" ht="18" customHeight="1">
      <c r="A28" s="31"/>
      <c r="B28" s="20">
        <v>24</v>
      </c>
      <c r="C28" s="23" t="s">
        <v>68</v>
      </c>
      <c r="D28" s="23" t="s">
        <v>41</v>
      </c>
      <c r="E28" s="23">
        <v>1200</v>
      </c>
      <c r="F28" s="23" t="s">
        <v>38</v>
      </c>
      <c r="G28" s="23" t="s">
        <v>39</v>
      </c>
      <c r="H28" s="23"/>
      <c r="I28" s="1"/>
      <c r="J28" s="51"/>
      <c r="K28" s="46"/>
    </row>
    <row r="29" spans="1:11" s="2" customFormat="1" ht="18" customHeight="1">
      <c r="A29" s="33" t="s">
        <v>15</v>
      </c>
      <c r="B29" s="20">
        <v>25</v>
      </c>
      <c r="C29" s="23" t="s">
        <v>69</v>
      </c>
      <c r="D29" s="23" t="s">
        <v>41</v>
      </c>
      <c r="E29" s="23">
        <v>1200</v>
      </c>
      <c r="F29" s="23" t="s">
        <v>38</v>
      </c>
      <c r="G29" s="23" t="s">
        <v>39</v>
      </c>
      <c r="H29" s="23"/>
      <c r="I29" s="1"/>
      <c r="J29" s="46"/>
      <c r="K29" s="46"/>
    </row>
    <row r="30" spans="1:11" s="2" customFormat="1" ht="18" customHeight="1">
      <c r="A30" s="38"/>
      <c r="B30" s="20">
        <v>26</v>
      </c>
      <c r="C30" s="23" t="s">
        <v>70</v>
      </c>
      <c r="D30" s="23" t="s">
        <v>37</v>
      </c>
      <c r="E30" s="23">
        <v>1200</v>
      </c>
      <c r="F30" s="23" t="s">
        <v>38</v>
      </c>
      <c r="G30" s="23" t="s">
        <v>39</v>
      </c>
      <c r="H30" s="23"/>
      <c r="I30" s="1"/>
      <c r="J30" s="45"/>
      <c r="K30" s="45"/>
    </row>
    <row r="31" spans="1:11" s="2" customFormat="1" ht="18" customHeight="1">
      <c r="A31" s="38"/>
      <c r="B31" s="20">
        <v>27</v>
      </c>
      <c r="C31" s="23" t="s">
        <v>71</v>
      </c>
      <c r="D31" s="23" t="s">
        <v>41</v>
      </c>
      <c r="E31" s="23">
        <v>1200</v>
      </c>
      <c r="F31" s="23" t="s">
        <v>38</v>
      </c>
      <c r="G31" s="23" t="s">
        <v>39</v>
      </c>
      <c r="H31" s="23"/>
      <c r="I31" s="1"/>
      <c r="J31" s="45"/>
      <c r="K31" s="45"/>
    </row>
    <row r="32" spans="1:11" s="2" customFormat="1" ht="18" customHeight="1">
      <c r="A32" s="39"/>
      <c r="B32" s="20">
        <v>28</v>
      </c>
      <c r="C32" s="23" t="s">
        <v>72</v>
      </c>
      <c r="D32" s="23" t="s">
        <v>41</v>
      </c>
      <c r="E32" s="23">
        <v>1200</v>
      </c>
      <c r="F32" s="23" t="s">
        <v>38</v>
      </c>
      <c r="G32" s="23" t="s">
        <v>39</v>
      </c>
      <c r="H32" s="23"/>
      <c r="I32" s="1"/>
      <c r="J32" s="45"/>
      <c r="K32" s="45"/>
    </row>
    <row r="33" spans="1:11" s="2" customFormat="1" ht="18" customHeight="1">
      <c r="A33" s="30" t="s">
        <v>23</v>
      </c>
      <c r="B33" s="20">
        <v>29</v>
      </c>
      <c r="C33" s="23" t="s">
        <v>73</v>
      </c>
      <c r="D33" s="23" t="s">
        <v>37</v>
      </c>
      <c r="E33" s="23">
        <v>1200</v>
      </c>
      <c r="F33" s="23" t="s">
        <v>38</v>
      </c>
      <c r="G33" s="23" t="s">
        <v>39</v>
      </c>
      <c r="H33" s="23"/>
      <c r="I33" s="1"/>
      <c r="J33" s="45"/>
      <c r="K33" s="45"/>
    </row>
    <row r="34" spans="1:11" s="2" customFormat="1" ht="18" customHeight="1">
      <c r="A34" s="31"/>
      <c r="B34" s="20">
        <v>30</v>
      </c>
      <c r="C34" s="23" t="s">
        <v>74</v>
      </c>
      <c r="D34" s="23" t="s">
        <v>41</v>
      </c>
      <c r="E34" s="23">
        <v>1200</v>
      </c>
      <c r="F34" s="23" t="s">
        <v>38</v>
      </c>
      <c r="G34" s="23" t="s">
        <v>39</v>
      </c>
      <c r="H34" s="23"/>
      <c r="I34" s="1"/>
      <c r="J34" s="45"/>
      <c r="K34" s="45"/>
    </row>
    <row r="35" spans="1:11" s="2" customFormat="1" ht="18" customHeight="1">
      <c r="A35" s="30" t="s">
        <v>24</v>
      </c>
      <c r="B35" s="20">
        <v>31</v>
      </c>
      <c r="C35" s="23" t="s">
        <v>75</v>
      </c>
      <c r="D35" s="23" t="s">
        <v>37</v>
      </c>
      <c r="E35" s="23">
        <v>1200</v>
      </c>
      <c r="F35" s="23" t="s">
        <v>38</v>
      </c>
      <c r="G35" s="23" t="s">
        <v>39</v>
      </c>
      <c r="H35" s="23"/>
      <c r="I35" s="1"/>
      <c r="J35" s="45"/>
      <c r="K35" s="45"/>
    </row>
    <row r="36" spans="1:11" s="2" customFormat="1" ht="18" customHeight="1">
      <c r="A36" s="31"/>
      <c r="B36" s="20">
        <v>32</v>
      </c>
      <c r="C36" s="23" t="s">
        <v>76</v>
      </c>
      <c r="D36" s="23" t="s">
        <v>37</v>
      </c>
      <c r="E36" s="23">
        <v>1200</v>
      </c>
      <c r="F36" s="23" t="s">
        <v>38</v>
      </c>
      <c r="G36" s="23" t="s">
        <v>39</v>
      </c>
      <c r="H36" s="23"/>
      <c r="I36" s="1"/>
      <c r="J36" s="45"/>
      <c r="K36" s="45"/>
    </row>
    <row r="37" spans="1:11" s="3" customFormat="1" ht="18" customHeight="1">
      <c r="A37" s="23" t="s">
        <v>77</v>
      </c>
      <c r="B37" s="23">
        <f>B36</f>
        <v>32</v>
      </c>
      <c r="C37" s="40"/>
      <c r="D37" s="23"/>
      <c r="E37" s="23">
        <f>SUM(E5:E36)</f>
        <v>38400</v>
      </c>
      <c r="F37" s="23"/>
      <c r="G37" s="23"/>
      <c r="H37" s="23"/>
      <c r="J37" s="47"/>
      <c r="K37" s="47"/>
    </row>
    <row r="38" spans="5:11" ht="14.25">
      <c r="E38" s="41"/>
      <c r="J38" s="42"/>
      <c r="K38" s="42"/>
    </row>
    <row r="39" ht="14.25">
      <c r="E39" s="41"/>
    </row>
  </sheetData>
  <sheetProtection/>
  <mergeCells count="10">
    <mergeCell ref="A2:H2"/>
    <mergeCell ref="A5:A6"/>
    <mergeCell ref="A8:A10"/>
    <mergeCell ref="A11:A13"/>
    <mergeCell ref="A18:A19"/>
    <mergeCell ref="A20:A24"/>
    <mergeCell ref="A27:A28"/>
    <mergeCell ref="A29:A32"/>
    <mergeCell ref="A33:A34"/>
    <mergeCell ref="A35:A36"/>
  </mergeCells>
  <printOptions/>
  <pageMargins left="0.4326388888888889" right="0.39305555555555555" top="0.39305555555555555" bottom="0.07847222222222222" header="0.393055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2023-01-10T06:40:21Z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54B40523DAFF416595334DA1EC057D7B</vt:lpwstr>
  </property>
</Properties>
</file>