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公示表" sheetId="1" r:id="rId1"/>
  </sheets>
  <calcPr calcId="144525"/>
</workbook>
</file>

<file path=xl/sharedStrings.xml><?xml version="1.0" encoding="utf-8"?>
<sst xmlns="http://schemas.openxmlformats.org/spreadsheetml/2006/main" count="36" uniqueCount="34">
  <si>
    <t>附件</t>
  </si>
  <si>
    <t>开阳县2023年1月—7月生猪规模化养殖场（小区）养殖环节病死猪无害化处理
财政补贴资金公示表</t>
  </si>
  <si>
    <t>序号</t>
  </si>
  <si>
    <t>乡镇名称</t>
  </si>
  <si>
    <t>养殖场（小区）名称</t>
  </si>
  <si>
    <t>养殖场主要负责人</t>
  </si>
  <si>
    <t>上报数（头）</t>
  </si>
  <si>
    <t>中央（元）</t>
  </si>
  <si>
    <t>省级（元）</t>
  </si>
  <si>
    <t>市级（元）</t>
  </si>
  <si>
    <t>县级（元）</t>
  </si>
  <si>
    <t>合计</t>
  </si>
  <si>
    <t>备注</t>
  </si>
  <si>
    <t>60元/头</t>
  </si>
  <si>
    <t>8元/头</t>
  </si>
  <si>
    <t>6元/头</t>
  </si>
  <si>
    <t>80元/头</t>
  </si>
  <si>
    <t>冯三镇</t>
  </si>
  <si>
    <t>开阳县康健牧业有限公司</t>
  </si>
  <si>
    <t>陈达飞</t>
  </si>
  <si>
    <t>按照关于做好生猪规模化养殖场无害化处理补助相关工作的通知（黔农发〔2012〕20号）和黔财农〔2022〕81号、黔财农〔2022〕27号，筑财农〔2022〕50号、黔财农〔2023〕1号、黔财农〔2022〕215号，黔财建〔2021〕213号文件精神执行。</t>
  </si>
  <si>
    <t>宅吉乡</t>
  </si>
  <si>
    <t>邵贵军（贵州强鑫合润养殖有限公司）</t>
  </si>
  <si>
    <t>邵贵军</t>
  </si>
  <si>
    <t>贵州屹晨农种养殖有限公司</t>
  </si>
  <si>
    <t>任伟</t>
  </si>
  <si>
    <t>高寨乡</t>
  </si>
  <si>
    <t>首信生猪养殖场（种畜禽）</t>
  </si>
  <si>
    <t>沈寿林</t>
  </si>
  <si>
    <t>合  计</t>
  </si>
  <si>
    <t>公示日期：2023年8月8日</t>
  </si>
  <si>
    <t>公示时间： 2023年8月8日至2023年8月14日。</t>
  </si>
  <si>
    <t>公示单位：开阳县农业农村局</t>
  </si>
  <si>
    <t>举报电话：0851——87221026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</si>
</sst>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6"/>
      <color theme="1"/>
      <name val="黑体"/>
      <charset val="134"/>
    </font>
    <font>
      <b/>
      <sz val="18"/>
      <name val="黑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0.5"/>
      <color theme="1"/>
      <name val="仿宋_GB2312"/>
      <charset val="134"/>
    </font>
    <font>
      <b/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view="pageBreakPreview" zoomScaleNormal="85" workbookViewId="0">
      <selection activeCell="A2" sqref="A2:K2"/>
    </sheetView>
  </sheetViews>
  <sheetFormatPr defaultColWidth="8.88888888888889" defaultRowHeight="28" customHeight="1"/>
  <cols>
    <col min="1" max="1" width="4.88888888888889" style="3" customWidth="1"/>
    <col min="2" max="2" width="14.8981481481481" style="3" customWidth="1"/>
    <col min="3" max="3" width="30.4537037037037" style="3" customWidth="1"/>
    <col min="4" max="4" width="8.88888888888889" style="3"/>
    <col min="5" max="5" width="12.4814814814815" style="3" customWidth="1"/>
    <col min="6" max="6" width="8.33333333333333" style="3" customWidth="1"/>
    <col min="7" max="7" width="7.7962962962963" style="3" customWidth="1"/>
    <col min="8" max="8" width="7.77777777777778" style="3" customWidth="1"/>
    <col min="9" max="9" width="8.49074074074074" style="3" customWidth="1"/>
    <col min="10" max="10" width="8.46296296296296" style="3" customWidth="1"/>
    <col min="11" max="11" width="26.7777777777778" style="3" customWidth="1"/>
    <col min="12" max="16384" width="8.88888888888889" style="3"/>
  </cols>
  <sheetData>
    <row r="1" customHeight="1" spans="1:2">
      <c r="A1" s="4" t="s">
        <v>0</v>
      </c>
      <c r="B1" s="4"/>
    </row>
    <row r="2" ht="6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40" customHeight="1" spans="1:1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7" t="s">
        <v>12</v>
      </c>
    </row>
    <row r="4" s="1" customFormat="1" ht="43" customHeight="1" spans="1:11">
      <c r="A4" s="6"/>
      <c r="B4" s="7"/>
      <c r="C4" s="7"/>
      <c r="D4" s="7"/>
      <c r="E4" s="7"/>
      <c r="F4" s="6" t="s">
        <v>13</v>
      </c>
      <c r="G4" s="6" t="s">
        <v>14</v>
      </c>
      <c r="H4" s="6" t="s">
        <v>15</v>
      </c>
      <c r="I4" s="6" t="s">
        <v>15</v>
      </c>
      <c r="J4" s="6" t="s">
        <v>16</v>
      </c>
      <c r="K4" s="18"/>
    </row>
    <row r="5" s="2" customFormat="1" ht="42" customHeight="1" spans="1:11">
      <c r="A5" s="8">
        <v>1</v>
      </c>
      <c r="B5" s="9" t="s">
        <v>17</v>
      </c>
      <c r="C5" s="9" t="s">
        <v>18</v>
      </c>
      <c r="D5" s="9" t="s">
        <v>19</v>
      </c>
      <c r="E5" s="8">
        <v>102</v>
      </c>
      <c r="F5" s="8">
        <f>E5*60</f>
        <v>6120</v>
      </c>
      <c r="G5" s="8">
        <f>E5*8</f>
        <v>816</v>
      </c>
      <c r="H5" s="8">
        <f>E5*6</f>
        <v>612</v>
      </c>
      <c r="I5" s="8">
        <f>E5*6</f>
        <v>612</v>
      </c>
      <c r="J5" s="8">
        <f>SUM(F5:I5)</f>
        <v>8160</v>
      </c>
      <c r="K5" s="19" t="s">
        <v>20</v>
      </c>
    </row>
    <row r="6" s="2" customFormat="1" ht="42" customHeight="1" spans="1:11">
      <c r="A6" s="8">
        <v>2</v>
      </c>
      <c r="B6" s="9" t="s">
        <v>21</v>
      </c>
      <c r="C6" s="9" t="s">
        <v>22</v>
      </c>
      <c r="D6" s="9" t="s">
        <v>23</v>
      </c>
      <c r="E6" s="8">
        <v>213</v>
      </c>
      <c r="F6" s="8">
        <f>E6*60</f>
        <v>12780</v>
      </c>
      <c r="G6" s="8">
        <f>E6*8</f>
        <v>1704</v>
      </c>
      <c r="H6" s="8">
        <f>E6*6</f>
        <v>1278</v>
      </c>
      <c r="I6" s="8">
        <f>E6*6</f>
        <v>1278</v>
      </c>
      <c r="J6" s="8">
        <f>SUM(F6:I6)</f>
        <v>17040</v>
      </c>
      <c r="K6" s="19"/>
    </row>
    <row r="7" s="2" customFormat="1" ht="42" customHeight="1" spans="1:11">
      <c r="A7" s="8">
        <v>3</v>
      </c>
      <c r="B7" s="9" t="s">
        <v>17</v>
      </c>
      <c r="C7" s="10" t="s">
        <v>24</v>
      </c>
      <c r="D7" s="8" t="s">
        <v>25</v>
      </c>
      <c r="E7" s="8">
        <v>119</v>
      </c>
      <c r="F7" s="8">
        <f>E7*60</f>
        <v>7140</v>
      </c>
      <c r="G7" s="8">
        <f>E7*8</f>
        <v>952</v>
      </c>
      <c r="H7" s="8">
        <f>E7*6</f>
        <v>714</v>
      </c>
      <c r="I7" s="8">
        <f>E7*6</f>
        <v>714</v>
      </c>
      <c r="J7" s="8">
        <f>SUM(F7:I7)</f>
        <v>9520</v>
      </c>
      <c r="K7" s="19"/>
    </row>
    <row r="8" s="2" customFormat="1" ht="42" customHeight="1" spans="1:11">
      <c r="A8" s="8">
        <v>4</v>
      </c>
      <c r="B8" s="9" t="s">
        <v>26</v>
      </c>
      <c r="C8" s="10" t="s">
        <v>27</v>
      </c>
      <c r="D8" s="8" t="s">
        <v>28</v>
      </c>
      <c r="E8" s="8">
        <v>1698</v>
      </c>
      <c r="F8" s="8">
        <f>E8*60</f>
        <v>101880</v>
      </c>
      <c r="G8" s="8">
        <f>E8*8</f>
        <v>13584</v>
      </c>
      <c r="H8" s="8">
        <f>E8*6</f>
        <v>10188</v>
      </c>
      <c r="I8" s="8">
        <f>E8*6</f>
        <v>10188</v>
      </c>
      <c r="J8" s="8">
        <f>SUM(F8:I8)</f>
        <v>135840</v>
      </c>
      <c r="K8" s="19"/>
    </row>
    <row r="9" s="2" customFormat="1" ht="42" customHeight="1" spans="1:11">
      <c r="A9" s="11" t="s">
        <v>29</v>
      </c>
      <c r="B9" s="12"/>
      <c r="C9" s="12"/>
      <c r="D9" s="13"/>
      <c r="E9" s="7">
        <f t="shared" ref="E9:J9" si="0">SUM(E5:E8)</f>
        <v>2132</v>
      </c>
      <c r="F9" s="14">
        <f t="shared" si="0"/>
        <v>127920</v>
      </c>
      <c r="G9" s="14">
        <f t="shared" si="0"/>
        <v>17056</v>
      </c>
      <c r="H9" s="15">
        <f t="shared" si="0"/>
        <v>12792</v>
      </c>
      <c r="I9" s="15">
        <f t="shared" si="0"/>
        <v>12792</v>
      </c>
      <c r="J9" s="15">
        <f t="shared" si="0"/>
        <v>170560</v>
      </c>
      <c r="K9" s="19"/>
    </row>
    <row r="10" s="2" customFormat="1" ht="24" customHeight="1" spans="1:11">
      <c r="A10" s="16" t="s">
        <v>30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="2" customFormat="1" ht="24" customHeight="1" spans="1:11">
      <c r="A11" s="16" t="s">
        <v>31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="2" customFormat="1" ht="24" customHeight="1" spans="1:11">
      <c r="A12" s="16" t="s">
        <v>32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="2" customFormat="1" ht="24" customHeight="1" spans="1:11">
      <c r="A13" s="16" t="s">
        <v>33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</sheetData>
  <mergeCells count="14">
    <mergeCell ref="A1:B1"/>
    <mergeCell ref="A2:K2"/>
    <mergeCell ref="A9:D9"/>
    <mergeCell ref="A10:K10"/>
    <mergeCell ref="A11:K11"/>
    <mergeCell ref="A12:K12"/>
    <mergeCell ref="A13:K13"/>
    <mergeCell ref="A3:A4"/>
    <mergeCell ref="B3:B4"/>
    <mergeCell ref="C3:C4"/>
    <mergeCell ref="D3:D4"/>
    <mergeCell ref="E3:E4"/>
    <mergeCell ref="K3:K4"/>
    <mergeCell ref="K5:K9"/>
  </mergeCells>
  <pageMargins left="0.826388888888889" right="0.235416666666667" top="1.0625" bottom="0.629166666666667" header="0.511805555555556" footer="0.51180555555555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2017-11-09T07:59:00Z</dcterms:created>
  <cp:lastPrinted>2018-01-02T07:15:00Z</cp:lastPrinted>
  <dcterms:modified xsi:type="dcterms:W3CDTF">2023-08-08T01:26:44Z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0A024B9588084FFC829357C5B003BD14_13</vt:lpwstr>
  </property>
</Properties>
</file>