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5" sheetId="11" r:id="rId1"/>
  </sheets>
  <calcPr calcId="144525"/>
</workbook>
</file>

<file path=xl/sharedStrings.xml><?xml version="1.0" encoding="utf-8"?>
<sst xmlns="http://schemas.openxmlformats.org/spreadsheetml/2006/main" count="26" uniqueCount="26">
  <si>
    <t>龙岗镇2021年城乡居民基本医疗保险征缴情况</t>
  </si>
  <si>
    <t>村名</t>
  </si>
  <si>
    <t>户籍人数</t>
  </si>
  <si>
    <t>死亡户籍未消人数</t>
  </si>
  <si>
    <t>参加职工医保人数</t>
  </si>
  <si>
    <t>户籍人口应参保人数</t>
  </si>
  <si>
    <t>税务系统显示已缴费人数</t>
  </si>
  <si>
    <t>2020年参保人数</t>
  </si>
  <si>
    <t>2021年2月5日-2月6日征缴人数</t>
  </si>
  <si>
    <t>按2020年参保人数还需完成人数</t>
  </si>
  <si>
    <t>易地扶贫搬迁未参保人员名单</t>
  </si>
  <si>
    <t>备注</t>
  </si>
  <si>
    <t>一村</t>
  </si>
  <si>
    <t>二村</t>
  </si>
  <si>
    <t>居委会</t>
  </si>
  <si>
    <t>坝子</t>
  </si>
  <si>
    <t>大荆村</t>
  </si>
  <si>
    <t>大石板村</t>
  </si>
  <si>
    <t>杨定忠（5人：杨定忠、罗明凤、杨祖兵、杨祖华、李青英）</t>
  </si>
  <si>
    <t>大鸭村</t>
  </si>
  <si>
    <t>大水塘村</t>
  </si>
  <si>
    <t>卡比村</t>
  </si>
  <si>
    <t>格林村</t>
  </si>
  <si>
    <t>立京村</t>
  </si>
  <si>
    <t>合计</t>
  </si>
  <si>
    <t>共5人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</si>
</sst>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6" sqref="E6"/>
    </sheetView>
  </sheetViews>
  <sheetFormatPr defaultColWidth="9" defaultRowHeight="13.5"/>
  <sheetData>
    <row r="1" ht="25.5" spans="1:11">
      <c r="A1" s="1" t="s">
        <v>0</v>
      </c>
      <c r="B1" s="1"/>
      <c r="C1" s="1"/>
      <c r="D1" s="1"/>
      <c r="E1" s="1"/>
      <c r="F1" s="1"/>
      <c r="G1" s="2"/>
      <c r="H1" s="2"/>
      <c r="I1" s="14"/>
      <c r="J1" s="1"/>
      <c r="K1" s="1"/>
    </row>
    <row r="2" ht="71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5" t="s">
        <v>9</v>
      </c>
      <c r="J2" s="3" t="s">
        <v>10</v>
      </c>
      <c r="K2" s="3" t="s">
        <v>11</v>
      </c>
    </row>
    <row r="3" ht="14.25" spans="1:11">
      <c r="A3" s="5" t="s">
        <v>12</v>
      </c>
      <c r="B3" s="5">
        <v>6698</v>
      </c>
      <c r="C3" s="5">
        <v>52</v>
      </c>
      <c r="D3" s="5">
        <v>237</v>
      </c>
      <c r="E3" s="5">
        <v>6409</v>
      </c>
      <c r="F3" s="6">
        <v>10875</v>
      </c>
      <c r="G3" s="7">
        <v>10450</v>
      </c>
      <c r="H3" s="7">
        <v>4</v>
      </c>
      <c r="I3" s="7">
        <f t="shared" ref="I3:I14" si="0">F3-G3</f>
        <v>425</v>
      </c>
      <c r="J3" s="16"/>
      <c r="K3" s="17"/>
    </row>
    <row r="4" ht="14.25" spans="1:11">
      <c r="A4" s="5" t="s">
        <v>13</v>
      </c>
      <c r="B4" s="5">
        <v>3614</v>
      </c>
      <c r="C4" s="5">
        <v>29</v>
      </c>
      <c r="D4" s="5">
        <v>206</v>
      </c>
      <c r="E4" s="5">
        <v>3379</v>
      </c>
      <c r="F4" s="8"/>
      <c r="G4" s="9"/>
      <c r="H4" s="9"/>
      <c r="I4" s="9"/>
      <c r="J4" s="18"/>
      <c r="K4" s="17"/>
    </row>
    <row r="5" ht="14.25" spans="1:11">
      <c r="A5" s="5" t="s">
        <v>14</v>
      </c>
      <c r="B5" s="5">
        <v>3882</v>
      </c>
      <c r="C5" s="5">
        <v>16</v>
      </c>
      <c r="D5" s="5">
        <v>1628</v>
      </c>
      <c r="E5" s="5">
        <v>2238</v>
      </c>
      <c r="F5" s="10"/>
      <c r="G5" s="11"/>
      <c r="H5" s="11"/>
      <c r="I5" s="11"/>
      <c r="J5" s="16"/>
      <c r="K5" s="17"/>
    </row>
    <row r="6" ht="14.25" spans="1:11">
      <c r="A6" s="5" t="s">
        <v>15</v>
      </c>
      <c r="B6" s="5">
        <v>4243</v>
      </c>
      <c r="C6" s="5">
        <v>13</v>
      </c>
      <c r="D6" s="5">
        <v>84</v>
      </c>
      <c r="E6" s="5">
        <v>4146</v>
      </c>
      <c r="F6" s="5">
        <v>3327</v>
      </c>
      <c r="G6" s="12">
        <v>3420</v>
      </c>
      <c r="H6" s="12">
        <v>0</v>
      </c>
      <c r="I6" s="19">
        <f t="shared" si="0"/>
        <v>-93</v>
      </c>
      <c r="J6" s="16"/>
      <c r="K6" s="17"/>
    </row>
    <row r="7" ht="14.25" spans="1:11">
      <c r="A7" s="5" t="s">
        <v>16</v>
      </c>
      <c r="B7" s="5">
        <v>3682</v>
      </c>
      <c r="C7" s="5">
        <v>160</v>
      </c>
      <c r="D7" s="5">
        <v>148</v>
      </c>
      <c r="E7" s="5">
        <v>3378</v>
      </c>
      <c r="F7" s="5">
        <v>2886</v>
      </c>
      <c r="G7" s="12">
        <v>2948</v>
      </c>
      <c r="H7" s="12">
        <v>2</v>
      </c>
      <c r="I7" s="19">
        <f t="shared" si="0"/>
        <v>-62</v>
      </c>
      <c r="J7" s="16"/>
      <c r="K7" s="17"/>
    </row>
    <row r="8" ht="99.75" spans="1:11">
      <c r="A8" s="5" t="s">
        <v>17</v>
      </c>
      <c r="B8" s="5">
        <v>3205</v>
      </c>
      <c r="C8" s="5">
        <v>19</v>
      </c>
      <c r="D8" s="5">
        <v>188</v>
      </c>
      <c r="E8" s="5">
        <v>2998</v>
      </c>
      <c r="F8" s="5">
        <v>2498</v>
      </c>
      <c r="G8" s="12">
        <v>2478</v>
      </c>
      <c r="H8" s="12">
        <v>2</v>
      </c>
      <c r="I8" s="12">
        <f t="shared" si="0"/>
        <v>20</v>
      </c>
      <c r="J8" s="18" t="s">
        <v>18</v>
      </c>
      <c r="K8" s="17"/>
    </row>
    <row r="9" ht="14.25" spans="1:11">
      <c r="A9" s="5" t="s">
        <v>19</v>
      </c>
      <c r="B9" s="5">
        <v>4178</v>
      </c>
      <c r="C9" s="5">
        <v>10</v>
      </c>
      <c r="D9" s="5">
        <v>266</v>
      </c>
      <c r="E9" s="5">
        <v>3902</v>
      </c>
      <c r="F9" s="5">
        <v>3549</v>
      </c>
      <c r="G9" s="12">
        <v>3733</v>
      </c>
      <c r="H9" s="12">
        <v>2</v>
      </c>
      <c r="I9" s="19">
        <f t="shared" si="0"/>
        <v>-184</v>
      </c>
      <c r="J9" s="18"/>
      <c r="K9" s="17"/>
    </row>
    <row r="10" ht="14.25" spans="1:11">
      <c r="A10" s="5" t="s">
        <v>20</v>
      </c>
      <c r="B10" s="5">
        <v>3609</v>
      </c>
      <c r="C10" s="5">
        <v>19</v>
      </c>
      <c r="D10" s="5">
        <v>158</v>
      </c>
      <c r="E10" s="5">
        <v>3432</v>
      </c>
      <c r="F10" s="5">
        <v>3182</v>
      </c>
      <c r="G10" s="12">
        <v>3199</v>
      </c>
      <c r="H10" s="12">
        <v>3</v>
      </c>
      <c r="I10" s="19">
        <f t="shared" si="0"/>
        <v>-17</v>
      </c>
      <c r="J10" s="16"/>
      <c r="K10" s="17"/>
    </row>
    <row r="11" ht="14.25" spans="1:11">
      <c r="A11" s="5" t="s">
        <v>21</v>
      </c>
      <c r="B11" s="5">
        <v>3440</v>
      </c>
      <c r="C11" s="5">
        <v>25</v>
      </c>
      <c r="D11" s="5">
        <v>211</v>
      </c>
      <c r="E11" s="5">
        <v>3204</v>
      </c>
      <c r="F11" s="5">
        <v>2807</v>
      </c>
      <c r="G11" s="12">
        <v>2901</v>
      </c>
      <c r="H11" s="12">
        <v>2</v>
      </c>
      <c r="I11" s="19">
        <f t="shared" si="0"/>
        <v>-94</v>
      </c>
      <c r="J11" s="16"/>
      <c r="K11" s="17"/>
    </row>
    <row r="12" ht="14.25" spans="1:11">
      <c r="A12" s="5" t="s">
        <v>22</v>
      </c>
      <c r="B12" s="5">
        <v>2717</v>
      </c>
      <c r="C12" s="5">
        <v>13</v>
      </c>
      <c r="D12" s="5">
        <v>147</v>
      </c>
      <c r="E12" s="5">
        <v>2557</v>
      </c>
      <c r="F12" s="5">
        <v>2420</v>
      </c>
      <c r="G12" s="12">
        <v>2426</v>
      </c>
      <c r="H12" s="12">
        <v>0</v>
      </c>
      <c r="I12" s="19">
        <f t="shared" si="0"/>
        <v>-6</v>
      </c>
      <c r="J12" s="18"/>
      <c r="K12" s="17"/>
    </row>
    <row r="13" ht="14.25" spans="1:11">
      <c r="A13" s="5" t="s">
        <v>23</v>
      </c>
      <c r="B13" s="5">
        <v>3028</v>
      </c>
      <c r="C13" s="5">
        <v>9</v>
      </c>
      <c r="D13" s="5">
        <v>69</v>
      </c>
      <c r="E13" s="5">
        <v>2950</v>
      </c>
      <c r="F13" s="5">
        <v>2425</v>
      </c>
      <c r="G13" s="12">
        <v>2546</v>
      </c>
      <c r="H13" s="12">
        <v>1</v>
      </c>
      <c r="I13" s="19">
        <f t="shared" si="0"/>
        <v>-121</v>
      </c>
      <c r="J13" s="16"/>
      <c r="K13" s="17"/>
    </row>
    <row r="14" ht="14.25" spans="1:11">
      <c r="A14" s="5" t="s">
        <v>24</v>
      </c>
      <c r="B14" s="5">
        <f t="shared" ref="B14:H14" si="1">SUM(B3:B13)</f>
        <v>42296</v>
      </c>
      <c r="C14" s="5">
        <f t="shared" si="1"/>
        <v>365</v>
      </c>
      <c r="D14" s="5">
        <f t="shared" si="1"/>
        <v>3342</v>
      </c>
      <c r="E14" s="5">
        <f t="shared" si="1"/>
        <v>38593</v>
      </c>
      <c r="F14" s="5">
        <f t="shared" si="1"/>
        <v>33969</v>
      </c>
      <c r="G14" s="12">
        <f t="shared" si="1"/>
        <v>34101</v>
      </c>
      <c r="H14" s="12">
        <f t="shared" si="1"/>
        <v>16</v>
      </c>
      <c r="I14" s="19">
        <f t="shared" si="0"/>
        <v>-132</v>
      </c>
      <c r="J14" s="18" t="s">
        <v>25</v>
      </c>
      <c r="K14" s="17"/>
    </row>
    <row r="15" ht="14.25" spans="7:11">
      <c r="G15" s="13"/>
      <c r="H15" s="13"/>
      <c r="I15" s="20"/>
      <c r="J15" s="21"/>
      <c r="K15" s="21"/>
    </row>
  </sheetData>
  <mergeCells count="6">
    <mergeCell ref="A1:K1"/>
    <mergeCell ref="J15:K15"/>
    <mergeCell ref="F3:F5"/>
    <mergeCell ref="G3:G5"/>
    <mergeCell ref="H3:H5"/>
    <mergeCell ref="I3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 安（An）~</cp:lastModifiedBy>
  <dcterms:created xsi:type="dcterms:W3CDTF">2020-11-30T07:39:00Z</dcterms:created>
  <dcterms:modified xsi:type="dcterms:W3CDTF">2021-02-20T08:26:20Z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