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Sheet1!$A$5:$BT$29</definedName>
  </definedNames>
  <calcPr calcId="144525"/>
</workbook>
</file>

<file path=xl/sharedStrings.xml><?xml version="1.0" encoding="utf-8"?>
<sst xmlns="http://schemas.openxmlformats.org/spreadsheetml/2006/main" count="485" uniqueCount="151">
  <si>
    <t>附件6</t>
  </si>
  <si>
    <t>其它情况说明</t>
  </si>
  <si>
    <t>附件2</t>
  </si>
  <si>
    <r>
      <rPr>
        <sz val="28"/>
        <rFont val="方正小标宋简体"/>
        <charset val="134"/>
      </rPr>
      <t xml:space="preserve">    </t>
    </r>
    <r>
      <rPr>
        <b/>
        <sz val="28"/>
        <rFont val="方正小标宋简体"/>
        <charset val="134"/>
      </rPr>
      <t>开阳县农村经营类项目资产确权信息汇总登记表</t>
    </r>
  </si>
  <si>
    <t>填报单位（盖章）：  开阳县农业农村局                                                                                                                                          填报时间：2025 年10月15日</t>
  </si>
  <si>
    <t>序号</t>
  </si>
  <si>
    <t>权属单位</t>
  </si>
  <si>
    <t>权属单位地址</t>
  </si>
  <si>
    <t>权属单位性质</t>
  </si>
  <si>
    <t>项目资产名称</t>
  </si>
  <si>
    <t>项目资产权属占比</t>
  </si>
  <si>
    <t>项目资产  位置</t>
  </si>
  <si>
    <t>项目资产内容及规模</t>
  </si>
  <si>
    <t>项目资产原值（万元）</t>
  </si>
  <si>
    <t>项目资产建设日期</t>
  </si>
  <si>
    <t>项目资产竣工日期</t>
  </si>
  <si>
    <t>项目资产状态</t>
  </si>
  <si>
    <t>项目资产来源</t>
  </si>
  <si>
    <t>项目资产监管单位</t>
  </si>
  <si>
    <t>项目资产运营方式</t>
  </si>
  <si>
    <t>项目资产运营主体</t>
  </si>
  <si>
    <t>项目资产预计收益（万元/年）</t>
  </si>
  <si>
    <t>项目资产管护主体</t>
  </si>
  <si>
    <t>项目资产受益人及收益</t>
  </si>
  <si>
    <t>确权审核人</t>
  </si>
  <si>
    <t>确权审核部门</t>
  </si>
  <si>
    <t>权属期限</t>
  </si>
  <si>
    <t>颁证单位</t>
  </si>
  <si>
    <t>备注（填报单位）</t>
  </si>
  <si>
    <t>开阳县高寨乡杠寨村股份经济合作社</t>
  </si>
  <si>
    <t>开阳县高寨乡杠寨村</t>
  </si>
  <si>
    <t>基层群众性自治组织</t>
  </si>
  <si>
    <t>变压器800kv</t>
  </si>
  <si>
    <t>采购杠寨村农产品加工厂房变压器800kv1台。</t>
  </si>
  <si>
    <t>2024年</t>
  </si>
  <si>
    <t>正常</t>
  </si>
  <si>
    <t>筑财农〔2024〕4号</t>
  </si>
  <si>
    <t>开阳县高寨乡人民政府</t>
  </si>
  <si>
    <t>租赁</t>
  </si>
  <si>
    <t>聂小波</t>
  </si>
  <si>
    <t>开阳县农业农村局</t>
  </si>
  <si>
    <t>开阳县人民政府</t>
  </si>
  <si>
    <t>县乡村振兴局</t>
  </si>
  <si>
    <t>开阳县高寨乡高寨村股份经济合作社</t>
  </si>
  <si>
    <t>开阳县高寨乡高寨村</t>
  </si>
  <si>
    <t>剁椒生产设备/糟辣椒灌装设备/土坛子（500斤装）/冷库</t>
  </si>
  <si>
    <t>采购剁椒生产设备1套，糟辣椒灌装设备1套，采购土坛子50个（500斤装），新建冷库300立方米。</t>
  </si>
  <si>
    <t>自营</t>
  </si>
  <si>
    <t>开阳县禾丰乡马头村股份经济合作社</t>
  </si>
  <si>
    <t>开阳县禾丰乡马头村</t>
  </si>
  <si>
    <t>农产品交易市场设施配套（可移动餐车（2*3米）/可移动餐车（3*4米）/可移动摊位/固定餐桌/配套水利设施/电力设施</t>
  </si>
  <si>
    <t>新建马头村农产品交易市场设施配套（可移动餐车（2*3米）6个；可移动餐车（3*4米）2个，可移动摊位6个，固定餐桌8套，配套水利设施250米，电力设施200米）。</t>
  </si>
  <si>
    <t>开阳县禾丰乡人民政府</t>
  </si>
  <si>
    <t>开阳县禾丰乡王车村股份经济合作社</t>
  </si>
  <si>
    <t>开阳县禾丰乡王车村</t>
  </si>
  <si>
    <t>乡村旅游配套设施</t>
  </si>
  <si>
    <t>利用闲置校舍改建农家乐，购置30桌餐具及相关配套厨具。</t>
  </si>
  <si>
    <t>开阳县花梨镇花梨村股份经济合作社</t>
  </si>
  <si>
    <t>开阳县花梨镇花梨村</t>
  </si>
  <si>
    <t>铲车</t>
  </si>
  <si>
    <t>购买山东临工ZL60E铲车2台。</t>
  </si>
  <si>
    <t>黔财农〔2023〕169号</t>
  </si>
  <si>
    <t>开阳县花梨镇人民政府</t>
  </si>
  <si>
    <t>开阳县金中镇沙坝村股份经济合作社</t>
  </si>
  <si>
    <t>开阳县金中镇沙坝村</t>
  </si>
  <si>
    <t>购买山东临工ZL50(E)50铲车2台。</t>
  </si>
  <si>
    <t>开阳县金中镇人民政府</t>
  </si>
  <si>
    <t>开阳县龙岗镇大水塘村股份经济合作社</t>
  </si>
  <si>
    <t>开阳县龙岗镇大水塘村</t>
  </si>
  <si>
    <t>场地/钢结构房/围墙/过磅房及配套</t>
  </si>
  <si>
    <t>仓储物流基地场地硬化5200平方米（含1500平方厂区硬化），厚15cm，新建500平方米的钢结构房,砖砌围墙高1.8m长150米，过磅房及配套设备1套。</t>
  </si>
  <si>
    <t>开阳县龙岗镇人民政府</t>
  </si>
  <si>
    <t>开阳县龙岗镇龙岗二村股份经济合作社</t>
  </si>
  <si>
    <t>开阳县龙岗镇龙岗二村</t>
  </si>
  <si>
    <t>挂面生产线/钢架棚厂房/场地/挡土墙/变压器/水电配套</t>
  </si>
  <si>
    <t>购置安装河北兴王挂面生产线一条（含盐水混合器（型号：YS-800）1台，盐水计量装置（型号：CB-75）1台，双轴和面机（型号：BM-75） 1台，静止熟化机（型号：SH-1000）1台，复合压面机7组（型号：7-350）1台，给杆机1台，剪齐机（型号：JQ-500）1台，低温烘干设备（型号：HG-350）1台，塑料包装机1台，滚刀切面机（型号：QM-520）1台，电器控制柜1台），新建钢架棚厂房285平方米，硬化场地430平方米，厚15cm，新建挡土墙32立方米，安装250kva变压器及水电配套。</t>
  </si>
  <si>
    <t>开阳县龙水乡龙溪村股份经济合作社</t>
  </si>
  <si>
    <t>开阳县龙水乡龙溪村</t>
  </si>
  <si>
    <t>蜂糖李</t>
  </si>
  <si>
    <t>有机肥50吨、复合肥40吨、植保无人机（2台50升）、电动修枝剪6把、铺设灌溉管道（dn25）2公里、修建水池60立方米、打药机（2台）、果园除草微耕机（5台）、新建气调库70立方米。</t>
  </si>
  <si>
    <t>开阳县龙水乡人民政府</t>
  </si>
  <si>
    <t>开阳县龙水乡和平村股份经济合作社</t>
  </si>
  <si>
    <t>开阳县龙水乡和平村</t>
  </si>
  <si>
    <t>枇杷</t>
  </si>
  <si>
    <t>和平村枇杷管护，农资采购含量为48％复合肥8吨，含量52％钾肥2.5吨，农药（其中：毒死婢60瓶，园帅40包，福递60包，维脉120包，芸苔素50包，膨满天60包）；袋子15万个，树枝剪10把，喷雾器5个，防爆网3000米。</t>
  </si>
  <si>
    <t>开阳县毛云乡毛栗庄村股份经济合作社</t>
  </si>
  <si>
    <t>开阳县毛云乡毛栗庄村</t>
  </si>
  <si>
    <t>农机</t>
  </si>
  <si>
    <t>购买轮式拖拉机（型号：M904-Y(G4)，90马力,空调驾驶室.高花轮胎）2台；旋耕机（型号：1GQN-200，耕幅2米）2台，全喂入式联合收割机（型号：4LZ-6C8（G4），(EX108Q-S)割幅2.4米,粮仓容量1500L）1台。</t>
  </si>
  <si>
    <t>开阳县毛云乡人民政府</t>
  </si>
  <si>
    <t>开阳县米坪乡伍寨村股份经济合作社</t>
  </si>
  <si>
    <t>开阳县米坪乡伍寨村</t>
  </si>
  <si>
    <t>轮式拖拉机/高箱框架旋耕机/轮式拖拉机/旋耕机/注塑机</t>
  </si>
  <si>
    <t xml:space="preserve">轮式拖拉机（久保田农业机械(苏州)有限公司M954-KQ（G4））1台；高箱框架旋耕机（河北圣和农业机械有限公司1GQNGK-230）1台；轮式拖拉机（常州东风农机集团有限公司DF504-16(G4））1台；旋耕机（河北圣和农业机械有限公司1GQN-160Z）1台；注塑机（山东通佳智能装备有限公司TH520/SP)1台。                                                                                                                                                                                                                                 
</t>
  </si>
  <si>
    <t>开阳县米坪乡人民政府</t>
  </si>
  <si>
    <t>开阳县米坪乡云湾村股份经济合作社</t>
  </si>
  <si>
    <t>开阳县米坪乡云湾村</t>
  </si>
  <si>
    <t>无人机/电池</t>
  </si>
  <si>
    <t>管护黄桃800亩,大疆T60无人机2台，加购电池2块。</t>
  </si>
  <si>
    <t>开阳县南江乡龙广村股份经济合作社</t>
  </si>
  <si>
    <t>开阳县南江乡龙广村</t>
  </si>
  <si>
    <t>生产设备/生产水电设施/监控设备/厂房改造</t>
  </si>
  <si>
    <t>咸鸭蛋生产设备1套，生产水电设施1项，监控设备1套，厂房改造1项。</t>
  </si>
  <si>
    <t>开财预〔2024〕1号</t>
  </si>
  <si>
    <t>开阳县南江乡人民政府</t>
  </si>
  <si>
    <t>开阳县南龙乡东官村股份经济合作社</t>
  </si>
  <si>
    <t>开阳县南龙乡东官村</t>
  </si>
  <si>
    <t>茶叶配套设施</t>
  </si>
  <si>
    <t>茶叶管护100亩（购买茶叶除草机2台，购买茶叶专用有机肥、复合肥15吨）。种植烤烟150亩（购买烟苗15万株，购买烤烟专用有机肥、复合肥20吨，购买烤烟专用农药80件）</t>
  </si>
  <si>
    <t>开阳县南龙乡人民政府</t>
  </si>
  <si>
    <t>开阳县楠木渡镇胜利村股份经济合作社</t>
  </si>
  <si>
    <t>开阳县楠木渡镇胜利村</t>
  </si>
  <si>
    <t>品牌打造</t>
  </si>
  <si>
    <t>改造富硒农产品品牌推广中心299㎡，农产品特色展示柜6个（台），室内安装塑料排水管50m。</t>
  </si>
  <si>
    <t>开阳县楠木渡镇人民政府</t>
  </si>
  <si>
    <t>开阳县双流镇双永村股份经济合作社</t>
  </si>
  <si>
    <t>开阳县双流镇双永村</t>
  </si>
  <si>
    <t>拖拉机/旋耕机/收割机/无人机/微耕机/300㎡维修养护中心</t>
  </si>
  <si>
    <t>购置轮式拖拉机（DF804-3(G4))1台；轮式拖拉机（DF504-16(G4)）1台；旋耕机（1GQN-180A）1台；旋耕机（1GQN-160）1台；全喂入联合收割机（4LZ-6.0A）1台；农业无人飞机（T60）1台；微耕机（1WG6.3-135FC-Z)3台；新建300㎡维修养护中心。</t>
  </si>
  <si>
    <t>开阳县双流镇人民政府</t>
  </si>
  <si>
    <t>开阳县永温镇坤建村股份经济合作社</t>
  </si>
  <si>
    <t>开阳县永温镇坤建村</t>
  </si>
  <si>
    <t>山东临工L955HE 铲车1台、购买三一SY55U挖机2台。</t>
  </si>
  <si>
    <t>开阳县永温镇人民政府</t>
  </si>
  <si>
    <t>贵州开阳谦建源建设开发有限责任公司</t>
  </si>
  <si>
    <t>开阳县宅吉乡堰塘村股份经济合作社</t>
  </si>
  <si>
    <t>开阳县宅吉乡堰塘村</t>
  </si>
  <si>
    <t>排水管/钢筋混凝土红薯清洗池/不锈钢潜水泵/DN100镀锌钢管/清洗水枪/涵洞</t>
  </si>
  <si>
    <t>堰塘村红薯加工厂排水管延伸扩建1100米（De200 PE管1.0MPA），新建钢筋混凝土红薯清洗池230立方米，不锈钢潜水泵1套（11KW），DN100镀锌钢管60米、清洗水枪1把及涵洞1座。</t>
  </si>
  <si>
    <t>黔财农〔2024〕39号</t>
  </si>
  <si>
    <t>开阳县宅吉乡人民政府</t>
  </si>
  <si>
    <t>合作运营</t>
  </si>
  <si>
    <t>东湖社区居民委员会</t>
  </si>
  <si>
    <t>东湖社区</t>
  </si>
  <si>
    <t>货运电梯/沥青道路/地下电缆/堡坎</t>
  </si>
  <si>
    <t>开阳县紫兴街道东湖社区蒋家寨</t>
  </si>
  <si>
    <t>采购标准厂房仓库货运电梯2部，新建标准厂房厂区道路100米；原建厂房二层、三层西南角卫生间渗漏维修，部分钢柱钢梁除锈处理；标准厂房YJLHV22-8.7/15kV-3×240主备供高压电缆迁改300m及新建堡坎159m³。</t>
  </si>
  <si>
    <t>开阳县紫兴街道办</t>
  </si>
  <si>
    <t>东湖社区居民委员会+农户</t>
  </si>
  <si>
    <t>集装箱店铺</t>
  </si>
  <si>
    <t>新建可移动店铺，功能划分为特色烧烤、特色餐饮、文产展销、休闲娱乐、新鲜蔬菜水果等。区域以东湖安置小区为主，建设可移动式店铺约34个及配套设施。</t>
  </si>
  <si>
    <t>洗车场</t>
  </si>
  <si>
    <t>新建洗车场包括基础建设、设备采购及安装、隔油池及沉砂池制作与安装、洗车场至市政主排污管道之间管路开挖及安装。洗车场主体含砌筑堡坎40m³，地面硬化400㎡，管理用房及洗车场建设260㎡，采购洗车设备。</t>
  </si>
  <si>
    <t>行政事业单位</t>
  </si>
  <si>
    <t>椒麻鸡生产线</t>
  </si>
  <si>
    <t>开阳县龙岗镇二村</t>
  </si>
  <si>
    <t>新建特色椒麻鸡生产线1条。具体明细见方案设备清单。</t>
  </si>
  <si>
    <t>开阳兴硒农业投资发展有限责任公司</t>
  </si>
  <si>
    <t>农户</t>
  </si>
  <si>
    <t>中试生产线</t>
  </si>
  <si>
    <t>中试生产线配套设施建设（其中：室内净化门150平方米，聚脂砂浆地面（2厚）570平方米，50mm厚净化彩钢夹心岩棉板隔墙1043平方米，100厚厚净化彩钢夹心岩棉板隔墙169平方米，50mm厚净化彩钢夹心岩棉板吊顶718平方米，其他相关配套718平方米；污水处理设施1套及室外电源等配套设施建设1套。</t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</si>
</sst>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28"/>
      <name val="方正小标宋简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/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常规 10 2 2 2" xfId="27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29"/>
  <sheetViews>
    <sheetView tabSelected="1" topLeftCell="A2" workbookViewId="0">
      <pane ySplit="4" topLeftCell="A6" activePane="bottomLeft" state="frozen"/>
      <selection/>
      <selection pane="bottomLeft" activeCell="C12" sqref="C12"/>
    </sheetView>
  </sheetViews>
  <sheetFormatPr defaultColWidth="9" defaultRowHeight="13.5"/>
  <cols>
    <col min="1" max="1" width="6.375" customWidth="1"/>
    <col min="2" max="2" width="11.3166666666667" customWidth="1"/>
    <col min="3" max="3" width="13.375" customWidth="1"/>
    <col min="4" max="4" width="11.875" customWidth="1"/>
    <col min="5" max="5" width="12.7916666666667" customWidth="1"/>
    <col min="6" max="6" width="9.69166666666667" customWidth="1"/>
    <col min="7" max="7" width="8.875" customWidth="1"/>
    <col min="8" max="8" width="31.5" customWidth="1"/>
    <col min="9" max="10" width="11.9083333333333" customWidth="1"/>
    <col min="11" max="11" width="12.3416666666667" customWidth="1"/>
    <col min="12" max="12" width="8.875" customWidth="1"/>
    <col min="13" max="13" width="13.625" customWidth="1"/>
    <col min="14" max="16" width="8.875" customWidth="1"/>
    <col min="17" max="17" width="10.875" style="3" customWidth="1"/>
    <col min="18" max="18" width="12.625" customWidth="1"/>
    <col min="19" max="19" width="11" customWidth="1"/>
    <col min="20" max="20" width="10.75" customWidth="1"/>
    <col min="21" max="21" width="13" customWidth="1"/>
    <col min="22" max="22" width="9.625" customWidth="1"/>
    <col min="23" max="23" width="9.875" customWidth="1"/>
    <col min="24" max="24" width="11.5" customWidth="1"/>
  </cols>
  <sheetData>
    <row r="1" ht="35" customHeight="1" spans="1:24">
      <c r="A1" s="4" t="s">
        <v>0</v>
      </c>
      <c r="B1" s="3"/>
      <c r="C1" s="3"/>
      <c r="D1" s="5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  <c r="X1" s="3"/>
    </row>
    <row r="2" customFormat="1" ht="35" customHeight="1" spans="1:24">
      <c r="A2" s="6" t="s">
        <v>2</v>
      </c>
      <c r="B2" s="6"/>
      <c r="C2" s="6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46" customHeight="1" spans="1:24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/>
    </row>
    <row r="4" ht="27" customHeight="1" spans="1:69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BP4" s="26"/>
      <c r="BQ4" s="26"/>
    </row>
    <row r="5" s="2" customFormat="1" ht="61" customHeight="1" spans="1:24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 t="s">
        <v>27</v>
      </c>
      <c r="X5" s="10" t="s">
        <v>28</v>
      </c>
    </row>
    <row r="6" ht="42" customHeight="1" spans="1:24">
      <c r="A6" s="11">
        <v>1</v>
      </c>
      <c r="B6" s="12" t="s">
        <v>29</v>
      </c>
      <c r="C6" s="12" t="s">
        <v>30</v>
      </c>
      <c r="D6" s="13" t="s">
        <v>31</v>
      </c>
      <c r="E6" s="12" t="s">
        <v>32</v>
      </c>
      <c r="F6" s="17">
        <v>1</v>
      </c>
      <c r="G6" s="12" t="s">
        <v>30</v>
      </c>
      <c r="H6" s="18" t="s">
        <v>33</v>
      </c>
      <c r="I6" s="19">
        <v>7.9</v>
      </c>
      <c r="J6" s="20" t="s">
        <v>34</v>
      </c>
      <c r="K6" s="21" t="s">
        <v>34</v>
      </c>
      <c r="L6" s="20" t="s">
        <v>35</v>
      </c>
      <c r="M6" s="12" t="s">
        <v>36</v>
      </c>
      <c r="N6" s="20" t="s">
        <v>37</v>
      </c>
      <c r="O6" s="12" t="s">
        <v>38</v>
      </c>
      <c r="P6" s="12" t="s">
        <v>29</v>
      </c>
      <c r="Q6" s="24">
        <f>I6*0.015</f>
        <v>0.1185</v>
      </c>
      <c r="R6" s="12" t="s">
        <v>29</v>
      </c>
      <c r="S6" s="12" t="s">
        <v>29</v>
      </c>
      <c r="T6" s="20" t="s">
        <v>39</v>
      </c>
      <c r="U6" s="20" t="s">
        <v>40</v>
      </c>
      <c r="V6" s="20"/>
      <c r="W6" s="20" t="s">
        <v>41</v>
      </c>
      <c r="X6" s="13" t="s">
        <v>42</v>
      </c>
    </row>
    <row r="7" ht="49" customHeight="1" spans="1:24">
      <c r="A7" s="11">
        <v>2</v>
      </c>
      <c r="B7" s="12" t="s">
        <v>43</v>
      </c>
      <c r="C7" s="12" t="s">
        <v>44</v>
      </c>
      <c r="D7" s="13" t="s">
        <v>31</v>
      </c>
      <c r="E7" s="12" t="s">
        <v>45</v>
      </c>
      <c r="F7" s="17">
        <v>1</v>
      </c>
      <c r="G7" s="12" t="s">
        <v>44</v>
      </c>
      <c r="H7" s="18" t="s">
        <v>46</v>
      </c>
      <c r="I7" s="19">
        <v>58.121881</v>
      </c>
      <c r="J7" s="20" t="s">
        <v>34</v>
      </c>
      <c r="K7" s="20" t="s">
        <v>34</v>
      </c>
      <c r="L7" s="20" t="s">
        <v>35</v>
      </c>
      <c r="M7" s="12" t="s">
        <v>36</v>
      </c>
      <c r="N7" s="20" t="s">
        <v>37</v>
      </c>
      <c r="O7" s="12" t="s">
        <v>47</v>
      </c>
      <c r="P7" s="12" t="s">
        <v>43</v>
      </c>
      <c r="Q7" s="24">
        <f t="shared" ref="Q7:Q29" si="0">I7*0.015</f>
        <v>0.871828215</v>
      </c>
      <c r="R7" s="12" t="s">
        <v>43</v>
      </c>
      <c r="S7" s="12" t="s">
        <v>43</v>
      </c>
      <c r="T7" s="20" t="s">
        <v>39</v>
      </c>
      <c r="U7" s="20" t="s">
        <v>40</v>
      </c>
      <c r="V7" s="20"/>
      <c r="W7" s="20" t="s">
        <v>41</v>
      </c>
      <c r="X7" s="13" t="s">
        <v>42</v>
      </c>
    </row>
    <row r="8" ht="84" customHeight="1" spans="1:24">
      <c r="A8" s="11">
        <v>3</v>
      </c>
      <c r="B8" s="14" t="s">
        <v>48</v>
      </c>
      <c r="C8" s="14" t="s">
        <v>49</v>
      </c>
      <c r="D8" s="13" t="s">
        <v>31</v>
      </c>
      <c r="E8" s="15" t="s">
        <v>50</v>
      </c>
      <c r="F8" s="17">
        <v>1</v>
      </c>
      <c r="G8" s="14" t="s">
        <v>49</v>
      </c>
      <c r="H8" s="18" t="s">
        <v>51</v>
      </c>
      <c r="I8" s="19">
        <v>19.645</v>
      </c>
      <c r="J8" s="20" t="s">
        <v>34</v>
      </c>
      <c r="K8" s="20" t="s">
        <v>34</v>
      </c>
      <c r="L8" s="20" t="s">
        <v>35</v>
      </c>
      <c r="M8" s="22" t="s">
        <v>36</v>
      </c>
      <c r="N8" s="23" t="s">
        <v>52</v>
      </c>
      <c r="O8" s="14" t="s">
        <v>38</v>
      </c>
      <c r="P8" s="14" t="s">
        <v>48</v>
      </c>
      <c r="Q8" s="24">
        <f t="shared" si="0"/>
        <v>0.294675</v>
      </c>
      <c r="R8" s="14" t="s">
        <v>48</v>
      </c>
      <c r="S8" s="12" t="s">
        <v>48</v>
      </c>
      <c r="T8" s="20" t="s">
        <v>39</v>
      </c>
      <c r="U8" s="20" t="s">
        <v>40</v>
      </c>
      <c r="V8" s="20"/>
      <c r="W8" s="20" t="s">
        <v>41</v>
      </c>
      <c r="X8" s="13" t="s">
        <v>42</v>
      </c>
    </row>
    <row r="9" ht="46" customHeight="1" spans="1:24">
      <c r="A9" s="11">
        <v>4</v>
      </c>
      <c r="B9" s="14" t="s">
        <v>53</v>
      </c>
      <c r="C9" s="14" t="s">
        <v>54</v>
      </c>
      <c r="D9" s="13" t="s">
        <v>31</v>
      </c>
      <c r="E9" s="15" t="s">
        <v>55</v>
      </c>
      <c r="F9" s="17">
        <v>1</v>
      </c>
      <c r="G9" s="14" t="s">
        <v>54</v>
      </c>
      <c r="H9" s="18" t="s">
        <v>56</v>
      </c>
      <c r="I9" s="19">
        <v>5.9015</v>
      </c>
      <c r="J9" s="20" t="s">
        <v>34</v>
      </c>
      <c r="K9" s="20" t="s">
        <v>34</v>
      </c>
      <c r="L9" s="20" t="s">
        <v>35</v>
      </c>
      <c r="M9" s="22" t="s">
        <v>36</v>
      </c>
      <c r="N9" s="23" t="s">
        <v>52</v>
      </c>
      <c r="O9" s="14" t="s">
        <v>47</v>
      </c>
      <c r="P9" s="14" t="s">
        <v>53</v>
      </c>
      <c r="Q9" s="24">
        <f t="shared" si="0"/>
        <v>0.0885225</v>
      </c>
      <c r="R9" s="14" t="s">
        <v>53</v>
      </c>
      <c r="S9" s="12" t="s">
        <v>53</v>
      </c>
      <c r="T9" s="20" t="s">
        <v>39</v>
      </c>
      <c r="U9" s="20" t="s">
        <v>40</v>
      </c>
      <c r="V9" s="20"/>
      <c r="W9" s="20" t="s">
        <v>41</v>
      </c>
      <c r="X9" s="13" t="s">
        <v>42</v>
      </c>
    </row>
    <row r="10" ht="42" customHeight="1" spans="1:24">
      <c r="A10" s="11">
        <v>5</v>
      </c>
      <c r="B10" s="15" t="s">
        <v>57</v>
      </c>
      <c r="C10" s="15" t="s">
        <v>58</v>
      </c>
      <c r="D10" s="13" t="s">
        <v>31</v>
      </c>
      <c r="E10" s="15" t="s">
        <v>59</v>
      </c>
      <c r="F10" s="17">
        <v>1</v>
      </c>
      <c r="G10" s="15" t="s">
        <v>58</v>
      </c>
      <c r="H10" s="18" t="s">
        <v>60</v>
      </c>
      <c r="I10" s="19">
        <v>70</v>
      </c>
      <c r="J10" s="20" t="s">
        <v>34</v>
      </c>
      <c r="K10" s="20" t="s">
        <v>34</v>
      </c>
      <c r="L10" s="20" t="s">
        <v>35</v>
      </c>
      <c r="M10" s="15" t="s">
        <v>61</v>
      </c>
      <c r="N10" s="23" t="s">
        <v>62</v>
      </c>
      <c r="O10" s="15" t="s">
        <v>38</v>
      </c>
      <c r="P10" s="15" t="s">
        <v>57</v>
      </c>
      <c r="Q10" s="24">
        <f t="shared" si="0"/>
        <v>1.05</v>
      </c>
      <c r="R10" s="15" t="s">
        <v>57</v>
      </c>
      <c r="S10" s="12" t="s">
        <v>57</v>
      </c>
      <c r="T10" s="20" t="s">
        <v>39</v>
      </c>
      <c r="U10" s="20" t="s">
        <v>40</v>
      </c>
      <c r="V10" s="20"/>
      <c r="W10" s="20" t="s">
        <v>41</v>
      </c>
      <c r="X10" s="13" t="s">
        <v>42</v>
      </c>
    </row>
    <row r="11" ht="42" customHeight="1" spans="1:24">
      <c r="A11" s="11">
        <v>6</v>
      </c>
      <c r="B11" s="15" t="s">
        <v>63</v>
      </c>
      <c r="C11" s="15" t="s">
        <v>64</v>
      </c>
      <c r="D11" s="13" t="s">
        <v>31</v>
      </c>
      <c r="E11" s="15" t="s">
        <v>59</v>
      </c>
      <c r="F11" s="17">
        <v>1</v>
      </c>
      <c r="G11" s="15" t="s">
        <v>64</v>
      </c>
      <c r="H11" s="18" t="s">
        <v>65</v>
      </c>
      <c r="I11" s="19">
        <v>70</v>
      </c>
      <c r="J11" s="20" t="s">
        <v>34</v>
      </c>
      <c r="K11" s="20" t="s">
        <v>34</v>
      </c>
      <c r="L11" s="20" t="s">
        <v>35</v>
      </c>
      <c r="M11" s="15" t="s">
        <v>61</v>
      </c>
      <c r="N11" s="23" t="s">
        <v>66</v>
      </c>
      <c r="O11" s="15" t="s">
        <v>47</v>
      </c>
      <c r="P11" s="15" t="s">
        <v>63</v>
      </c>
      <c r="Q11" s="24">
        <f t="shared" si="0"/>
        <v>1.05</v>
      </c>
      <c r="R11" s="15" t="s">
        <v>63</v>
      </c>
      <c r="S11" s="12" t="s">
        <v>63</v>
      </c>
      <c r="T11" s="20" t="s">
        <v>39</v>
      </c>
      <c r="U11" s="20" t="s">
        <v>40</v>
      </c>
      <c r="V11" s="20"/>
      <c r="W11" s="20" t="s">
        <v>41</v>
      </c>
      <c r="X11" s="13" t="s">
        <v>42</v>
      </c>
    </row>
    <row r="12" ht="59" customHeight="1" spans="1:24">
      <c r="A12" s="11">
        <v>7</v>
      </c>
      <c r="B12" s="15" t="s">
        <v>67</v>
      </c>
      <c r="C12" s="15" t="s">
        <v>68</v>
      </c>
      <c r="D12" s="13" t="s">
        <v>31</v>
      </c>
      <c r="E12" s="15" t="s">
        <v>69</v>
      </c>
      <c r="F12" s="17">
        <v>1</v>
      </c>
      <c r="G12" s="15" t="s">
        <v>68</v>
      </c>
      <c r="H12" s="18" t="s">
        <v>70</v>
      </c>
      <c r="I12" s="19">
        <v>66.447122</v>
      </c>
      <c r="J12" s="20" t="s">
        <v>34</v>
      </c>
      <c r="K12" s="20" t="s">
        <v>34</v>
      </c>
      <c r="L12" s="20" t="s">
        <v>35</v>
      </c>
      <c r="M12" s="15" t="s">
        <v>61</v>
      </c>
      <c r="N12" s="23" t="s">
        <v>71</v>
      </c>
      <c r="O12" s="15" t="s">
        <v>47</v>
      </c>
      <c r="P12" s="15" t="s">
        <v>67</v>
      </c>
      <c r="Q12" s="24">
        <f t="shared" si="0"/>
        <v>0.99670683</v>
      </c>
      <c r="R12" s="15" t="s">
        <v>67</v>
      </c>
      <c r="S12" s="12" t="s">
        <v>67</v>
      </c>
      <c r="T12" s="20" t="s">
        <v>39</v>
      </c>
      <c r="U12" s="20" t="s">
        <v>40</v>
      </c>
      <c r="V12" s="20"/>
      <c r="W12" s="20" t="s">
        <v>41</v>
      </c>
      <c r="X12" s="13" t="s">
        <v>42</v>
      </c>
    </row>
    <row r="13" ht="59" customHeight="1" spans="1:24">
      <c r="A13" s="11">
        <v>8</v>
      </c>
      <c r="B13" s="15" t="s">
        <v>72</v>
      </c>
      <c r="C13" s="15" t="s">
        <v>73</v>
      </c>
      <c r="D13" s="13" t="s">
        <v>31</v>
      </c>
      <c r="E13" s="15" t="s">
        <v>74</v>
      </c>
      <c r="F13" s="17">
        <v>1</v>
      </c>
      <c r="G13" s="15" t="s">
        <v>73</v>
      </c>
      <c r="H13" s="18" t="s">
        <v>75</v>
      </c>
      <c r="I13" s="19">
        <v>68.896567</v>
      </c>
      <c r="J13" s="20" t="s">
        <v>34</v>
      </c>
      <c r="K13" s="20" t="s">
        <v>34</v>
      </c>
      <c r="L13" s="20" t="s">
        <v>35</v>
      </c>
      <c r="M13" s="15" t="s">
        <v>61</v>
      </c>
      <c r="N13" s="23" t="s">
        <v>71</v>
      </c>
      <c r="O13" s="15" t="s">
        <v>47</v>
      </c>
      <c r="P13" s="15" t="s">
        <v>72</v>
      </c>
      <c r="Q13" s="24">
        <f t="shared" si="0"/>
        <v>1.033448505</v>
      </c>
      <c r="R13" s="15" t="s">
        <v>72</v>
      </c>
      <c r="S13" s="12" t="s">
        <v>72</v>
      </c>
      <c r="T13" s="20" t="s">
        <v>39</v>
      </c>
      <c r="U13" s="20" t="s">
        <v>40</v>
      </c>
      <c r="V13" s="20"/>
      <c r="W13" s="20" t="s">
        <v>41</v>
      </c>
      <c r="X13" s="13" t="s">
        <v>42</v>
      </c>
    </row>
    <row r="14" ht="59" customHeight="1" spans="1:24">
      <c r="A14" s="11">
        <v>9</v>
      </c>
      <c r="B14" s="15" t="s">
        <v>76</v>
      </c>
      <c r="C14" s="15" t="s">
        <v>77</v>
      </c>
      <c r="D14" s="13" t="s">
        <v>31</v>
      </c>
      <c r="E14" s="15" t="s">
        <v>78</v>
      </c>
      <c r="F14" s="17">
        <v>1</v>
      </c>
      <c r="G14" s="15" t="s">
        <v>77</v>
      </c>
      <c r="H14" s="18" t="s">
        <v>79</v>
      </c>
      <c r="I14" s="19">
        <v>68.561618</v>
      </c>
      <c r="J14" s="20" t="s">
        <v>34</v>
      </c>
      <c r="K14" s="20" t="s">
        <v>34</v>
      </c>
      <c r="L14" s="20" t="s">
        <v>35</v>
      </c>
      <c r="M14" s="15" t="s">
        <v>61</v>
      </c>
      <c r="N14" s="23" t="s">
        <v>80</v>
      </c>
      <c r="O14" s="15" t="s">
        <v>47</v>
      </c>
      <c r="P14" s="15" t="s">
        <v>76</v>
      </c>
      <c r="Q14" s="24">
        <f t="shared" si="0"/>
        <v>1.02842427</v>
      </c>
      <c r="R14" s="15" t="s">
        <v>76</v>
      </c>
      <c r="S14" s="12" t="s">
        <v>76</v>
      </c>
      <c r="T14" s="20" t="s">
        <v>39</v>
      </c>
      <c r="U14" s="20" t="s">
        <v>40</v>
      </c>
      <c r="V14" s="20"/>
      <c r="W14" s="20" t="s">
        <v>41</v>
      </c>
      <c r="X14" s="13" t="s">
        <v>42</v>
      </c>
    </row>
    <row r="15" ht="59" customHeight="1" spans="1:24">
      <c r="A15" s="11">
        <v>10</v>
      </c>
      <c r="B15" s="15" t="s">
        <v>81</v>
      </c>
      <c r="C15" s="15" t="s">
        <v>82</v>
      </c>
      <c r="D15" s="13" t="s">
        <v>31</v>
      </c>
      <c r="E15" s="15" t="s">
        <v>83</v>
      </c>
      <c r="F15" s="17">
        <v>1</v>
      </c>
      <c r="G15" s="15" t="s">
        <v>82</v>
      </c>
      <c r="H15" s="18" t="s">
        <v>84</v>
      </c>
      <c r="I15" s="19">
        <v>8.4785</v>
      </c>
      <c r="J15" s="20" t="s">
        <v>34</v>
      </c>
      <c r="K15" s="20" t="s">
        <v>34</v>
      </c>
      <c r="L15" s="20" t="s">
        <v>35</v>
      </c>
      <c r="M15" s="15" t="s">
        <v>36</v>
      </c>
      <c r="N15" s="23" t="s">
        <v>80</v>
      </c>
      <c r="O15" s="15" t="s">
        <v>47</v>
      </c>
      <c r="P15" s="15" t="s">
        <v>81</v>
      </c>
      <c r="Q15" s="24">
        <f t="shared" si="0"/>
        <v>0.1271775</v>
      </c>
      <c r="R15" s="15" t="s">
        <v>81</v>
      </c>
      <c r="S15" s="12" t="s">
        <v>81</v>
      </c>
      <c r="T15" s="20" t="s">
        <v>39</v>
      </c>
      <c r="U15" s="20" t="s">
        <v>40</v>
      </c>
      <c r="V15" s="20"/>
      <c r="W15" s="20" t="s">
        <v>41</v>
      </c>
      <c r="X15" s="13" t="s">
        <v>42</v>
      </c>
    </row>
    <row r="16" ht="56.25" spans="1:24">
      <c r="A16" s="11">
        <v>11</v>
      </c>
      <c r="B16" s="15" t="s">
        <v>85</v>
      </c>
      <c r="C16" s="15" t="s">
        <v>86</v>
      </c>
      <c r="D16" s="13" t="s">
        <v>31</v>
      </c>
      <c r="E16" s="15" t="s">
        <v>87</v>
      </c>
      <c r="F16" s="17">
        <v>1</v>
      </c>
      <c r="G16" s="15" t="s">
        <v>86</v>
      </c>
      <c r="H16" s="18" t="s">
        <v>88</v>
      </c>
      <c r="I16" s="19">
        <v>49.38</v>
      </c>
      <c r="J16" s="20" t="s">
        <v>34</v>
      </c>
      <c r="K16" s="20" t="s">
        <v>34</v>
      </c>
      <c r="L16" s="20" t="s">
        <v>35</v>
      </c>
      <c r="M16" s="15" t="s">
        <v>36</v>
      </c>
      <c r="N16" s="23" t="s">
        <v>89</v>
      </c>
      <c r="O16" s="15" t="s">
        <v>47</v>
      </c>
      <c r="P16" s="15" t="s">
        <v>85</v>
      </c>
      <c r="Q16" s="24">
        <f t="shared" si="0"/>
        <v>0.7407</v>
      </c>
      <c r="R16" s="15" t="s">
        <v>85</v>
      </c>
      <c r="S16" s="12" t="s">
        <v>85</v>
      </c>
      <c r="T16" s="20" t="s">
        <v>39</v>
      </c>
      <c r="U16" s="20" t="s">
        <v>40</v>
      </c>
      <c r="V16" s="20"/>
      <c r="W16" s="20" t="s">
        <v>41</v>
      </c>
      <c r="X16" s="13" t="s">
        <v>42</v>
      </c>
    </row>
    <row r="17" ht="99" customHeight="1" spans="1:24">
      <c r="A17" s="11">
        <v>12</v>
      </c>
      <c r="B17" s="15" t="s">
        <v>90</v>
      </c>
      <c r="C17" s="15" t="s">
        <v>91</v>
      </c>
      <c r="D17" s="13" t="s">
        <v>31</v>
      </c>
      <c r="E17" s="15" t="s">
        <v>92</v>
      </c>
      <c r="F17" s="17">
        <v>1</v>
      </c>
      <c r="G17" s="15" t="s">
        <v>91</v>
      </c>
      <c r="H17" s="18" t="s">
        <v>93</v>
      </c>
      <c r="I17" s="19">
        <v>70</v>
      </c>
      <c r="J17" s="20" t="s">
        <v>34</v>
      </c>
      <c r="K17" s="20" t="s">
        <v>34</v>
      </c>
      <c r="L17" s="20" t="s">
        <v>35</v>
      </c>
      <c r="M17" s="15" t="s">
        <v>61</v>
      </c>
      <c r="N17" s="23" t="s">
        <v>94</v>
      </c>
      <c r="O17" s="15" t="s">
        <v>38</v>
      </c>
      <c r="P17" s="15" t="s">
        <v>90</v>
      </c>
      <c r="Q17" s="24">
        <f t="shared" si="0"/>
        <v>1.05</v>
      </c>
      <c r="R17" s="15" t="s">
        <v>90</v>
      </c>
      <c r="S17" s="12" t="s">
        <v>90</v>
      </c>
      <c r="T17" s="20" t="s">
        <v>39</v>
      </c>
      <c r="U17" s="20" t="s">
        <v>40</v>
      </c>
      <c r="V17" s="20"/>
      <c r="W17" s="20" t="s">
        <v>41</v>
      </c>
      <c r="X17" s="13" t="s">
        <v>42</v>
      </c>
    </row>
    <row r="18" ht="39" customHeight="1" spans="1:24">
      <c r="A18" s="11">
        <v>13</v>
      </c>
      <c r="B18" s="15" t="s">
        <v>95</v>
      </c>
      <c r="C18" s="15" t="s">
        <v>96</v>
      </c>
      <c r="D18" s="13" t="s">
        <v>31</v>
      </c>
      <c r="E18" s="15" t="s">
        <v>97</v>
      </c>
      <c r="F18" s="17">
        <v>1</v>
      </c>
      <c r="G18" s="15" t="s">
        <v>96</v>
      </c>
      <c r="H18" s="18" t="s">
        <v>98</v>
      </c>
      <c r="I18" s="19">
        <v>50</v>
      </c>
      <c r="J18" s="20" t="s">
        <v>34</v>
      </c>
      <c r="K18" s="20" t="s">
        <v>34</v>
      </c>
      <c r="L18" s="20" t="s">
        <v>35</v>
      </c>
      <c r="M18" s="15" t="s">
        <v>36</v>
      </c>
      <c r="N18" s="23" t="s">
        <v>94</v>
      </c>
      <c r="O18" s="15" t="s">
        <v>47</v>
      </c>
      <c r="P18" s="15" t="s">
        <v>95</v>
      </c>
      <c r="Q18" s="24">
        <f t="shared" si="0"/>
        <v>0.75</v>
      </c>
      <c r="R18" s="15" t="s">
        <v>95</v>
      </c>
      <c r="S18" s="12" t="s">
        <v>95</v>
      </c>
      <c r="T18" s="20" t="s">
        <v>39</v>
      </c>
      <c r="U18" s="20" t="s">
        <v>40</v>
      </c>
      <c r="V18" s="20"/>
      <c r="W18" s="20" t="s">
        <v>41</v>
      </c>
      <c r="X18" s="13" t="s">
        <v>42</v>
      </c>
    </row>
    <row r="19" ht="41" customHeight="1" spans="1:24">
      <c r="A19" s="11">
        <v>14</v>
      </c>
      <c r="B19" s="15" t="s">
        <v>99</v>
      </c>
      <c r="C19" s="15" t="s">
        <v>100</v>
      </c>
      <c r="D19" s="13" t="s">
        <v>31</v>
      </c>
      <c r="E19" s="15" t="s">
        <v>101</v>
      </c>
      <c r="F19" s="17">
        <v>1</v>
      </c>
      <c r="G19" s="15" t="s">
        <v>100</v>
      </c>
      <c r="H19" s="18" t="s">
        <v>102</v>
      </c>
      <c r="I19" s="19">
        <v>29.318786</v>
      </c>
      <c r="J19" s="20" t="s">
        <v>34</v>
      </c>
      <c r="K19" s="20" t="s">
        <v>34</v>
      </c>
      <c r="L19" s="20" t="s">
        <v>35</v>
      </c>
      <c r="M19" s="15" t="s">
        <v>103</v>
      </c>
      <c r="N19" s="23" t="s">
        <v>104</v>
      </c>
      <c r="O19" s="15" t="s">
        <v>47</v>
      </c>
      <c r="P19" s="15" t="s">
        <v>99</v>
      </c>
      <c r="Q19" s="24">
        <f t="shared" si="0"/>
        <v>0.43978179</v>
      </c>
      <c r="R19" s="15" t="s">
        <v>99</v>
      </c>
      <c r="S19" s="12" t="s">
        <v>99</v>
      </c>
      <c r="T19" s="20" t="s">
        <v>39</v>
      </c>
      <c r="U19" s="20" t="s">
        <v>40</v>
      </c>
      <c r="V19" s="20"/>
      <c r="W19" s="20" t="s">
        <v>41</v>
      </c>
      <c r="X19" s="13" t="s">
        <v>42</v>
      </c>
    </row>
    <row r="20" ht="45" spans="1:24">
      <c r="A20" s="11">
        <v>15</v>
      </c>
      <c r="B20" s="15" t="s">
        <v>105</v>
      </c>
      <c r="C20" s="15" t="s">
        <v>106</v>
      </c>
      <c r="D20" s="13" t="s">
        <v>31</v>
      </c>
      <c r="E20" s="15" t="s">
        <v>107</v>
      </c>
      <c r="F20" s="17">
        <v>1</v>
      </c>
      <c r="G20" s="15" t="s">
        <v>106</v>
      </c>
      <c r="H20" s="18" t="s">
        <v>108</v>
      </c>
      <c r="I20" s="19">
        <v>55.259335</v>
      </c>
      <c r="J20" s="20" t="s">
        <v>34</v>
      </c>
      <c r="K20" s="20" t="s">
        <v>34</v>
      </c>
      <c r="L20" s="20" t="s">
        <v>35</v>
      </c>
      <c r="M20" s="15" t="s">
        <v>61</v>
      </c>
      <c r="N20" s="23" t="s">
        <v>109</v>
      </c>
      <c r="O20" s="15" t="s">
        <v>47</v>
      </c>
      <c r="P20" s="15" t="s">
        <v>105</v>
      </c>
      <c r="Q20" s="24">
        <f t="shared" si="0"/>
        <v>0.828890025</v>
      </c>
      <c r="R20" s="15" t="s">
        <v>105</v>
      </c>
      <c r="S20" s="12" t="s">
        <v>105</v>
      </c>
      <c r="T20" s="20" t="s">
        <v>39</v>
      </c>
      <c r="U20" s="20" t="s">
        <v>40</v>
      </c>
      <c r="V20" s="20"/>
      <c r="W20" s="20" t="s">
        <v>41</v>
      </c>
      <c r="X20" s="13" t="s">
        <v>42</v>
      </c>
    </row>
    <row r="21" ht="39" customHeight="1" spans="1:24">
      <c r="A21" s="11">
        <v>16</v>
      </c>
      <c r="B21" s="15" t="s">
        <v>110</v>
      </c>
      <c r="C21" s="15" t="s">
        <v>111</v>
      </c>
      <c r="D21" s="13" t="s">
        <v>31</v>
      </c>
      <c r="E21" s="15" t="s">
        <v>112</v>
      </c>
      <c r="F21" s="17">
        <v>1</v>
      </c>
      <c r="G21" s="15" t="s">
        <v>111</v>
      </c>
      <c r="H21" s="18" t="s">
        <v>113</v>
      </c>
      <c r="I21" s="19">
        <v>20.038491</v>
      </c>
      <c r="J21" s="20" t="s">
        <v>34</v>
      </c>
      <c r="K21" s="20" t="s">
        <v>34</v>
      </c>
      <c r="L21" s="20" t="s">
        <v>35</v>
      </c>
      <c r="M21" s="15" t="s">
        <v>103</v>
      </c>
      <c r="N21" s="23" t="s">
        <v>114</v>
      </c>
      <c r="O21" s="15" t="s">
        <v>47</v>
      </c>
      <c r="P21" s="15" t="s">
        <v>110</v>
      </c>
      <c r="Q21" s="24">
        <f t="shared" si="0"/>
        <v>0.300577365</v>
      </c>
      <c r="R21" s="15" t="s">
        <v>110</v>
      </c>
      <c r="S21" s="12" t="s">
        <v>110</v>
      </c>
      <c r="T21" s="20" t="s">
        <v>39</v>
      </c>
      <c r="U21" s="20" t="s">
        <v>40</v>
      </c>
      <c r="V21" s="20"/>
      <c r="W21" s="20" t="s">
        <v>41</v>
      </c>
      <c r="X21" s="13" t="s">
        <v>42</v>
      </c>
    </row>
    <row r="22" ht="67.5" spans="1:24">
      <c r="A22" s="11">
        <v>17</v>
      </c>
      <c r="B22" s="15" t="s">
        <v>115</v>
      </c>
      <c r="C22" s="15" t="s">
        <v>116</v>
      </c>
      <c r="D22" s="13" t="s">
        <v>31</v>
      </c>
      <c r="E22" s="15" t="s">
        <v>117</v>
      </c>
      <c r="F22" s="17">
        <v>1</v>
      </c>
      <c r="G22" s="15" t="s">
        <v>116</v>
      </c>
      <c r="H22" s="18" t="s">
        <v>118</v>
      </c>
      <c r="I22" s="19">
        <v>69.6</v>
      </c>
      <c r="J22" s="20" t="s">
        <v>34</v>
      </c>
      <c r="K22" s="20" t="s">
        <v>34</v>
      </c>
      <c r="L22" s="20" t="s">
        <v>35</v>
      </c>
      <c r="M22" s="15" t="s">
        <v>61</v>
      </c>
      <c r="N22" s="23" t="s">
        <v>119</v>
      </c>
      <c r="O22" s="15" t="s">
        <v>47</v>
      </c>
      <c r="P22" s="15" t="s">
        <v>115</v>
      </c>
      <c r="Q22" s="24">
        <f t="shared" si="0"/>
        <v>1.044</v>
      </c>
      <c r="R22" s="15" t="s">
        <v>115</v>
      </c>
      <c r="S22" s="12" t="s">
        <v>115</v>
      </c>
      <c r="T22" s="20" t="s">
        <v>39</v>
      </c>
      <c r="U22" s="20" t="s">
        <v>40</v>
      </c>
      <c r="V22" s="20"/>
      <c r="W22" s="20" t="s">
        <v>41</v>
      </c>
      <c r="X22" s="13" t="s">
        <v>42</v>
      </c>
    </row>
    <row r="23" ht="36" customHeight="1" spans="1:24">
      <c r="A23" s="11">
        <v>18</v>
      </c>
      <c r="B23" s="15" t="s">
        <v>120</v>
      </c>
      <c r="C23" s="15" t="s">
        <v>121</v>
      </c>
      <c r="D23" s="13" t="s">
        <v>31</v>
      </c>
      <c r="E23" s="15" t="s">
        <v>87</v>
      </c>
      <c r="F23" s="17">
        <v>1</v>
      </c>
      <c r="G23" s="15" t="s">
        <v>121</v>
      </c>
      <c r="H23" s="18" t="s">
        <v>122</v>
      </c>
      <c r="I23" s="19">
        <v>70</v>
      </c>
      <c r="J23" s="20" t="s">
        <v>34</v>
      </c>
      <c r="K23" s="20" t="s">
        <v>34</v>
      </c>
      <c r="L23" s="20" t="s">
        <v>35</v>
      </c>
      <c r="M23" s="15" t="s">
        <v>61</v>
      </c>
      <c r="N23" s="23" t="s">
        <v>123</v>
      </c>
      <c r="O23" s="15" t="s">
        <v>38</v>
      </c>
      <c r="P23" s="15" t="s">
        <v>124</v>
      </c>
      <c r="Q23" s="24">
        <f t="shared" si="0"/>
        <v>1.05</v>
      </c>
      <c r="R23" s="15" t="s">
        <v>124</v>
      </c>
      <c r="S23" s="12" t="s">
        <v>120</v>
      </c>
      <c r="T23" s="20" t="s">
        <v>39</v>
      </c>
      <c r="U23" s="20" t="s">
        <v>40</v>
      </c>
      <c r="V23" s="20"/>
      <c r="W23" s="20" t="s">
        <v>41</v>
      </c>
      <c r="X23" s="13" t="s">
        <v>42</v>
      </c>
    </row>
    <row r="24" ht="72" customHeight="1" spans="1:24">
      <c r="A24" s="11">
        <v>19</v>
      </c>
      <c r="B24" s="15" t="s">
        <v>125</v>
      </c>
      <c r="C24" s="15" t="s">
        <v>126</v>
      </c>
      <c r="D24" s="13" t="s">
        <v>31</v>
      </c>
      <c r="E24" s="15" t="s">
        <v>127</v>
      </c>
      <c r="F24" s="17">
        <v>1</v>
      </c>
      <c r="G24" s="15" t="s">
        <v>126</v>
      </c>
      <c r="H24" s="18" t="s">
        <v>128</v>
      </c>
      <c r="I24" s="19">
        <v>35.478342</v>
      </c>
      <c r="J24" s="20" t="s">
        <v>34</v>
      </c>
      <c r="K24" s="20" t="s">
        <v>34</v>
      </c>
      <c r="L24" s="20" t="s">
        <v>35</v>
      </c>
      <c r="M24" s="15" t="s">
        <v>129</v>
      </c>
      <c r="N24" s="23" t="s">
        <v>130</v>
      </c>
      <c r="O24" s="15" t="s">
        <v>131</v>
      </c>
      <c r="P24" s="15" t="s">
        <v>125</v>
      </c>
      <c r="Q24" s="24">
        <f t="shared" si="0"/>
        <v>0.53217513</v>
      </c>
      <c r="R24" s="15" t="s">
        <v>125</v>
      </c>
      <c r="S24" s="12" t="s">
        <v>125</v>
      </c>
      <c r="T24" s="20" t="s">
        <v>39</v>
      </c>
      <c r="U24" s="20" t="s">
        <v>40</v>
      </c>
      <c r="V24" s="20"/>
      <c r="W24" s="20" t="s">
        <v>41</v>
      </c>
      <c r="X24" s="13" t="s">
        <v>42</v>
      </c>
    </row>
    <row r="25" ht="56.25" spans="1:24">
      <c r="A25" s="11">
        <v>20</v>
      </c>
      <c r="B25" s="15" t="s">
        <v>132</v>
      </c>
      <c r="C25" s="15" t="s">
        <v>133</v>
      </c>
      <c r="D25" s="13" t="s">
        <v>31</v>
      </c>
      <c r="E25" s="15" t="s">
        <v>134</v>
      </c>
      <c r="F25" s="17">
        <v>1</v>
      </c>
      <c r="G25" s="15" t="s">
        <v>135</v>
      </c>
      <c r="H25" s="18" t="s">
        <v>136</v>
      </c>
      <c r="I25" s="19">
        <v>105.45392</v>
      </c>
      <c r="J25" s="20" t="s">
        <v>34</v>
      </c>
      <c r="K25" s="20" t="s">
        <v>34</v>
      </c>
      <c r="L25" s="20" t="s">
        <v>35</v>
      </c>
      <c r="M25" s="15" t="s">
        <v>61</v>
      </c>
      <c r="N25" s="23" t="s">
        <v>137</v>
      </c>
      <c r="O25" s="15" t="s">
        <v>38</v>
      </c>
      <c r="P25" s="15" t="s">
        <v>132</v>
      </c>
      <c r="Q25" s="24">
        <f t="shared" si="0"/>
        <v>1.5818088</v>
      </c>
      <c r="R25" s="15" t="s">
        <v>132</v>
      </c>
      <c r="S25" s="12" t="s">
        <v>138</v>
      </c>
      <c r="T25" s="20" t="s">
        <v>39</v>
      </c>
      <c r="U25" s="20" t="s">
        <v>40</v>
      </c>
      <c r="V25" s="20"/>
      <c r="W25" s="20" t="s">
        <v>41</v>
      </c>
      <c r="X25" s="13" t="s">
        <v>42</v>
      </c>
    </row>
    <row r="26" ht="45" spans="1:24">
      <c r="A26" s="11">
        <v>21</v>
      </c>
      <c r="B26" s="15" t="s">
        <v>132</v>
      </c>
      <c r="C26" s="15" t="s">
        <v>133</v>
      </c>
      <c r="D26" s="13" t="s">
        <v>31</v>
      </c>
      <c r="E26" s="15" t="s">
        <v>139</v>
      </c>
      <c r="F26" s="17">
        <v>1</v>
      </c>
      <c r="G26" s="15" t="s">
        <v>135</v>
      </c>
      <c r="H26" s="18" t="s">
        <v>140</v>
      </c>
      <c r="I26" s="19">
        <v>109.021324</v>
      </c>
      <c r="J26" s="20" t="s">
        <v>34</v>
      </c>
      <c r="K26" s="20" t="s">
        <v>34</v>
      </c>
      <c r="L26" s="20" t="s">
        <v>35</v>
      </c>
      <c r="M26" s="15" t="s">
        <v>61</v>
      </c>
      <c r="N26" s="23" t="s">
        <v>137</v>
      </c>
      <c r="O26" s="15" t="s">
        <v>38</v>
      </c>
      <c r="P26" s="15" t="s">
        <v>132</v>
      </c>
      <c r="Q26" s="24">
        <f t="shared" si="0"/>
        <v>1.63531986</v>
      </c>
      <c r="R26" s="15" t="s">
        <v>132</v>
      </c>
      <c r="S26" s="12" t="s">
        <v>138</v>
      </c>
      <c r="T26" s="20" t="s">
        <v>39</v>
      </c>
      <c r="U26" s="20" t="s">
        <v>40</v>
      </c>
      <c r="V26" s="20"/>
      <c r="W26" s="20" t="s">
        <v>41</v>
      </c>
      <c r="X26" s="13" t="s">
        <v>42</v>
      </c>
    </row>
    <row r="27" ht="72" customHeight="1" spans="1:24">
      <c r="A27" s="11">
        <v>22</v>
      </c>
      <c r="B27" s="15" t="s">
        <v>132</v>
      </c>
      <c r="C27" s="15" t="s">
        <v>133</v>
      </c>
      <c r="D27" s="13" t="s">
        <v>31</v>
      </c>
      <c r="E27" s="15" t="s">
        <v>141</v>
      </c>
      <c r="F27" s="17">
        <v>1</v>
      </c>
      <c r="G27" s="15" t="s">
        <v>135</v>
      </c>
      <c r="H27" s="18" t="s">
        <v>142</v>
      </c>
      <c r="I27" s="19">
        <v>93.04374</v>
      </c>
      <c r="J27" s="20" t="s">
        <v>34</v>
      </c>
      <c r="K27" s="20" t="s">
        <v>34</v>
      </c>
      <c r="L27" s="20" t="s">
        <v>35</v>
      </c>
      <c r="M27" s="15" t="s">
        <v>61</v>
      </c>
      <c r="N27" s="23" t="s">
        <v>137</v>
      </c>
      <c r="O27" s="15" t="s">
        <v>47</v>
      </c>
      <c r="P27" s="15" t="s">
        <v>132</v>
      </c>
      <c r="Q27" s="24">
        <f t="shared" si="0"/>
        <v>1.3956561</v>
      </c>
      <c r="R27" s="15" t="s">
        <v>132</v>
      </c>
      <c r="S27" s="12" t="s">
        <v>138</v>
      </c>
      <c r="T27" s="20" t="s">
        <v>39</v>
      </c>
      <c r="U27" s="20" t="s">
        <v>40</v>
      </c>
      <c r="V27" s="20"/>
      <c r="W27" s="20" t="s">
        <v>41</v>
      </c>
      <c r="X27" s="13" t="s">
        <v>42</v>
      </c>
    </row>
    <row r="28" ht="39" customHeight="1" spans="1:24">
      <c r="A28" s="11">
        <v>23</v>
      </c>
      <c r="B28" s="15" t="s">
        <v>40</v>
      </c>
      <c r="C28" s="15" t="s">
        <v>40</v>
      </c>
      <c r="D28" s="16" t="s">
        <v>143</v>
      </c>
      <c r="E28" s="15" t="s">
        <v>144</v>
      </c>
      <c r="F28" s="17">
        <v>1</v>
      </c>
      <c r="G28" s="15" t="s">
        <v>145</v>
      </c>
      <c r="H28" s="18" t="s">
        <v>146</v>
      </c>
      <c r="I28" s="19">
        <v>278.570047</v>
      </c>
      <c r="J28" s="20" t="s">
        <v>34</v>
      </c>
      <c r="K28" s="20" t="s">
        <v>34</v>
      </c>
      <c r="L28" s="20" t="s">
        <v>35</v>
      </c>
      <c r="M28" s="15" t="s">
        <v>103</v>
      </c>
      <c r="N28" s="23" t="s">
        <v>40</v>
      </c>
      <c r="O28" s="15" t="s">
        <v>38</v>
      </c>
      <c r="P28" s="15" t="s">
        <v>147</v>
      </c>
      <c r="Q28" s="24">
        <f t="shared" si="0"/>
        <v>4.178550705</v>
      </c>
      <c r="R28" s="15" t="s">
        <v>147</v>
      </c>
      <c r="S28" s="12" t="s">
        <v>148</v>
      </c>
      <c r="T28" s="20" t="s">
        <v>39</v>
      </c>
      <c r="U28" s="20" t="s">
        <v>40</v>
      </c>
      <c r="V28" s="20"/>
      <c r="W28" s="20" t="s">
        <v>41</v>
      </c>
      <c r="X28" s="13" t="s">
        <v>42</v>
      </c>
    </row>
    <row r="29" ht="87" customHeight="1" spans="1:24">
      <c r="A29" s="11">
        <v>24</v>
      </c>
      <c r="B29" s="15" t="s">
        <v>40</v>
      </c>
      <c r="C29" s="15" t="s">
        <v>40</v>
      </c>
      <c r="D29" s="16" t="s">
        <v>143</v>
      </c>
      <c r="E29" s="15" t="s">
        <v>149</v>
      </c>
      <c r="F29" s="17">
        <v>1</v>
      </c>
      <c r="G29" s="15" t="s">
        <v>145</v>
      </c>
      <c r="H29" s="18" t="s">
        <v>150</v>
      </c>
      <c r="I29" s="19">
        <v>227.061807</v>
      </c>
      <c r="J29" s="20" t="s">
        <v>34</v>
      </c>
      <c r="K29" s="20" t="s">
        <v>34</v>
      </c>
      <c r="L29" s="20" t="s">
        <v>35</v>
      </c>
      <c r="M29" s="15" t="s">
        <v>103</v>
      </c>
      <c r="N29" s="23" t="s">
        <v>40</v>
      </c>
      <c r="O29" s="15" t="s">
        <v>38</v>
      </c>
      <c r="P29" s="15" t="s">
        <v>147</v>
      </c>
      <c r="Q29" s="24">
        <f t="shared" si="0"/>
        <v>3.405927105</v>
      </c>
      <c r="R29" s="15" t="s">
        <v>147</v>
      </c>
      <c r="S29" s="12" t="s">
        <v>148</v>
      </c>
      <c r="T29" s="20" t="s">
        <v>39</v>
      </c>
      <c r="U29" s="20" t="s">
        <v>40</v>
      </c>
      <c r="V29" s="20"/>
      <c r="W29" s="20" t="s">
        <v>41</v>
      </c>
      <c r="X29" s="13" t="s">
        <v>42</v>
      </c>
    </row>
  </sheetData>
  <autoFilter ref="A5:BT29">
    <extLst/>
  </autoFilter>
  <mergeCells count="3">
    <mergeCell ref="A2:C2"/>
    <mergeCell ref="A3:S3"/>
    <mergeCell ref="A4:X4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sophie-jie</cp:lastModifiedBy>
  <dcterms:created xsi:type="dcterms:W3CDTF">2023-11-13T16:23:00Z</dcterms:created>
  <dcterms:modified xsi:type="dcterms:W3CDTF">2025-10-15T16:03:18Z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7F3CC447EB4C4DDCA78269DD3F42DA45_13</vt:lpwstr>
  </property>
  <property fmtid="{D5CDD505-2E9C-101B-9397-08002B2CF9AE}" pid="3" name="KSOProductBuildVer">
    <vt:lpwstr>2052-11.8.2.10624</vt:lpwstr>
  </property>
</Properties>
</file>