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2" sheetId="2" state="hidden" r:id="rId1"/>
    <sheet name="核实表" sheetId="3" r:id="rId2"/>
  </sheets>
  <definedNames>
    <definedName name="_xlnm._FilterDatabase" localSheetId="1" hidden="1">核实表!$3:$38</definedName>
    <definedName name="_xlnm.Print_Titles" localSheetId="1">核实表!$3:$3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<sst xmlns="http://schemas.openxmlformats.org/spreadsheetml/2006/main" count="394" uniqueCount="198">
  <si>
    <t>2024年财政衔接推进乡村振兴（第二批次结转结余）项目补助资金批复明细表</t>
  </si>
  <si>
    <t>单位：万元、户、人</t>
  </si>
  <si>
    <t>序号</t>
  </si>
  <si>
    <t>乡镇</t>
  </si>
  <si>
    <t>村</t>
  </si>
  <si>
    <t>项目名称</t>
  </si>
  <si>
    <t>项目类型</t>
  </si>
  <si>
    <t>二级项目类型</t>
  </si>
  <si>
    <t>项目子类型</t>
  </si>
  <si>
    <t>建设内容及规模</t>
  </si>
  <si>
    <t>建设性质</t>
  </si>
  <si>
    <t>实施单位</t>
  </si>
  <si>
    <t>责任人</t>
  </si>
  <si>
    <t>主管部门</t>
  </si>
  <si>
    <t>衔接资金</t>
  </si>
  <si>
    <t>受益农户户数</t>
  </si>
  <si>
    <t>受益农户人数</t>
  </si>
  <si>
    <t>脱贫户户数</t>
  </si>
  <si>
    <t>脱贫人口人数</t>
  </si>
  <si>
    <t>监测对象户数</t>
  </si>
  <si>
    <t>监测对象人数</t>
  </si>
  <si>
    <t>备注</t>
  </si>
  <si>
    <t>合计</t>
  </si>
  <si>
    <t>一、乡村建设行动</t>
  </si>
  <si>
    <t>冯三镇</t>
  </si>
  <si>
    <t>堕秧村</t>
  </si>
  <si>
    <t>堕殃村饮水管网更换项目</t>
  </si>
  <si>
    <t>乡村建设行动</t>
  </si>
  <si>
    <t>农村基础设施</t>
  </si>
  <si>
    <t>农村供水保障设施建设</t>
  </si>
  <si>
    <t>购买20管1000米；25管7900米，32管1000米。</t>
  </si>
  <si>
    <t>新建</t>
  </si>
  <si>
    <t>冯三镇人民政府</t>
  </si>
  <si>
    <t>黄仕用</t>
  </si>
  <si>
    <t>开阳县水务局</t>
  </si>
  <si>
    <t>罗清河</t>
  </si>
  <si>
    <t>南江乡</t>
  </si>
  <si>
    <t>苗寨村</t>
  </si>
  <si>
    <t>岩脚五治示范点环境改造提升项目</t>
  </si>
  <si>
    <t>人居环境整治</t>
  </si>
  <si>
    <t>农村污水治理</t>
  </si>
  <si>
    <t>1.边沟盖板40*60cm*120米。2.下水道修复80*60cm*22米。3.安装下水管PVC75数量55。</t>
  </si>
  <si>
    <t>衔接</t>
  </si>
  <si>
    <t>南江乡人民政府</t>
  </si>
  <si>
    <t>彭凤英</t>
  </si>
  <si>
    <t>开阳县农业农村局</t>
  </si>
  <si>
    <t>聂小玻</t>
  </si>
  <si>
    <t>以工代赈</t>
  </si>
  <si>
    <t>毛坪村</t>
  </si>
  <si>
    <t>冯三镇毛坪村脱贫户杨春国户进户路硬化项目</t>
  </si>
  <si>
    <t xml:space="preserve">农村道路建设
</t>
  </si>
  <si>
    <t>脱贫户杨春国户进户路硬化300㎡，厚10公分。</t>
  </si>
  <si>
    <t>高寨乡</t>
  </si>
  <si>
    <t>谷丰村</t>
  </si>
  <si>
    <t>谷丰村进户路硬化及路基堡坎项目</t>
  </si>
  <si>
    <t>农村道路建设</t>
  </si>
  <si>
    <t xml:space="preserve"> 雄寨组监测户罗秀富新建路基堡坎总长度25米，厚0.6米，高2.5米；路面硬化长20米，3.5米宽，共70㎡米。</t>
  </si>
  <si>
    <t>高寨乡人民政府</t>
  </si>
  <si>
    <t>许艳莉</t>
  </si>
  <si>
    <t>米坪乡</t>
  </si>
  <si>
    <t>泥池村</t>
  </si>
  <si>
    <t>泥池村监测户院坝硬化项目</t>
  </si>
  <si>
    <t>农村人居环境</t>
  </si>
  <si>
    <t>监测户周正勇户院坝硬化80㎡。</t>
  </si>
  <si>
    <t>米坪乡人民政府</t>
  </si>
  <si>
    <t>刘 倩</t>
  </si>
  <si>
    <t>永温镇</t>
  </si>
  <si>
    <t>大坝村</t>
  </si>
  <si>
    <t>永温镇大坝村沙松坡、下寨、赵家寨管网延伸工程</t>
  </si>
  <si>
    <t>安装配水主管5850m，其中（PE100级dn63管1300m，PE100级dn50管900m，PE100级dn40管2850m，PE100级dn32管800m）入户管PE100级dn20管6400m。</t>
  </si>
  <si>
    <t>永温镇人民政府</t>
  </si>
  <si>
    <t>张  胜</t>
  </si>
  <si>
    <t>二、产业发展</t>
  </si>
  <si>
    <t>金中镇</t>
  </si>
  <si>
    <t>中心村</t>
  </si>
  <si>
    <t>金中镇监测户养殖到户产业奖补项目</t>
  </si>
  <si>
    <t>产业发展</t>
  </si>
  <si>
    <t>生产项目</t>
  </si>
  <si>
    <t>养殖业基地</t>
  </si>
  <si>
    <t>金中镇中心村监测户谭红丽户养殖肉牛1头，生猪3头。</t>
  </si>
  <si>
    <t>金中镇人民政府</t>
  </si>
  <si>
    <t>李 昕</t>
  </si>
  <si>
    <t>硒城街道</t>
  </si>
  <si>
    <t>城西村</t>
  </si>
  <si>
    <t>硒城街道城西村监测户养殖到户产业奖补项目</t>
  </si>
  <si>
    <t>硒城街道城西村监测对象周墙户养殖肉牛2头、生猪2头</t>
  </si>
  <si>
    <t>硒城街道办事处</t>
  </si>
  <si>
    <t>胥 鑫</t>
  </si>
  <si>
    <t>县文旅局</t>
  </si>
  <si>
    <t>龙广村、马头村、三合村</t>
  </si>
  <si>
    <t>开阳县乡村产业融合发展规划设计项目</t>
  </si>
  <si>
    <t>产业服务</t>
  </si>
  <si>
    <t>产业规划制定</t>
  </si>
  <si>
    <t>龙广村、马头村、三合村农旅融合发展规划设计。</t>
  </si>
  <si>
    <t>开阳县文旅局</t>
  </si>
  <si>
    <t>陆 艳</t>
  </si>
  <si>
    <t>程 华</t>
  </si>
  <si>
    <t>三、巩固三保障成果</t>
  </si>
  <si>
    <t>安坪村、堕秧村、毛坪村、毛力村、马江村、新华村、双山村</t>
  </si>
  <si>
    <t>冯三镇2024年秋季学期“雨露计划”教育补助项目</t>
  </si>
  <si>
    <t>巩固三保障成果</t>
  </si>
  <si>
    <t>教育</t>
  </si>
  <si>
    <t>享受“雨露计划”职业教育补助</t>
  </si>
  <si>
    <t>监测对象学生罗琴等9人“雨露计划”补助。</t>
  </si>
  <si>
    <t>高寨乡2024年秋季学期“雨露计划”教育补助项目</t>
  </si>
  <si>
    <t>高寨乡享受“雨露计划”职业教育补助13人（中职10人，高职3人）。</t>
  </si>
  <si>
    <t>禾丰乡</t>
  </si>
  <si>
    <t>田冲村、典寨村、王车村、长红村、马头村</t>
  </si>
  <si>
    <t>禾丰乡2024年秋季学期“雨露计划”教育补助项目</t>
  </si>
  <si>
    <t>禾丰乡张定兵等7户（脱贫户4户、监测户3户）享受“雨露计划”职业教育补助7人（其中：田冲村1人中职，典寨村1人高职，王车村2人中职，长红村2人中职，马头村1人中职）。</t>
  </si>
  <si>
    <t>禾丰乡人民政府</t>
  </si>
  <si>
    <t>罗 迪</t>
  </si>
  <si>
    <t>花梨镇</t>
  </si>
  <si>
    <t>新山村、清江村、十字村、高坪村、花梨村、建中村</t>
  </si>
  <si>
    <t xml:space="preserve">花梨镇2024年秋季学期“雨露计划”教育补助项目
</t>
  </si>
  <si>
    <t>花梨镇张婷婷等8户（脱贫户2户、监测户6户）享受“雨露计划”职业教育补助8人，高职3人，中职5人（其中：新山村3人、清江村1人、十字村1人、高坪村1人、花梨村1人、建中村1人）。</t>
  </si>
  <si>
    <t>花梨镇人民政府</t>
  </si>
  <si>
    <t>李胜利</t>
  </si>
  <si>
    <t>茶园村</t>
  </si>
  <si>
    <t>金中镇2024年秋季学期“雨露计划”教育补助项目</t>
  </si>
  <si>
    <t>金中镇享受“雨露计划”职业教育补助1人（茶园村高职1人）。</t>
  </si>
  <si>
    <t>龙岗镇</t>
  </si>
  <si>
    <t>龙岗镇2024年秋季学期“雨露计划”教育补助项目</t>
  </si>
  <si>
    <t>补助龙岗镇2024年秋季中职“雨露计划”3人（龙岗一村1人，坝子村1人，大荆村1人），补助龙岗镇2024年秋季高职“雨露计划”坝子村1人。</t>
  </si>
  <si>
    <t>龙岗镇人民政府</t>
  </si>
  <si>
    <t>杨扬</t>
  </si>
  <si>
    <t>龙水乡</t>
  </si>
  <si>
    <t>花山村</t>
  </si>
  <si>
    <t xml:space="preserve">龙水乡2024年秋季学期“雨露计划”教育补助项目
</t>
  </si>
  <si>
    <t>龙水乡监测户1户享受“雨露计划”职业教育补助1人。</t>
  </si>
  <si>
    <t>龙水乡人民政府</t>
  </si>
  <si>
    <t>高照志</t>
  </si>
  <si>
    <t>毛云乡</t>
  </si>
  <si>
    <t>毛云乡2024年秋季学期“雨露计划”教育补助项目</t>
  </si>
  <si>
    <t>毛云乡4户脱贫户、监测户享受“雨露计划”职业教育补助（其中：高职1人，中职3人）。</t>
  </si>
  <si>
    <t>毛云乡人民政府</t>
  </si>
  <si>
    <t>李 宇</t>
  </si>
  <si>
    <t>新南村   大坝村  云湾村  泥池村  大坪村</t>
  </si>
  <si>
    <t>米坪乡2024年秋季学期“雨露计划”教育补助项目</t>
  </si>
  <si>
    <t>米坪乡焦佳佳等5户监测户、1户脱贫户“雨露计划”职业教育补助7人，其中：高职2人，中职5人（其中：云湾村1人；泥池村2人、大坪村2人、新南村1人、大坝村1人）。</t>
  </si>
  <si>
    <t>龙广村
毛家院村
双塘村
新隆村
苗寨村</t>
  </si>
  <si>
    <t>南江乡2024年秋季学期“雨露计划”教育补助项目</t>
  </si>
  <si>
    <t>南江乡罗永琪等8户享受“雨露计划”职业教育补助8人（中职4人，高职4人）。</t>
  </si>
  <si>
    <t>南龙乡</t>
  </si>
  <si>
    <t>南龙乡2024年秋季学期“雨露计划”教育补助项目</t>
  </si>
  <si>
    <t>南龙乡李远福等5户享受“雨露计划”职业教育补助5人，高职3人，中职2人（其中：田坎村1人,翁朵村2人，东官村1人，土香村1人）。</t>
  </si>
  <si>
    <t>南龙乡人民政府</t>
  </si>
  <si>
    <t>李秋圆</t>
  </si>
  <si>
    <t>楠木渡镇</t>
  </si>
  <si>
    <t>黄木村、红星村、新凤村、谷阳村</t>
  </si>
  <si>
    <t>楠木渡镇2024年秋季学期“雨露计划”教育补助项目</t>
  </si>
  <si>
    <t>楠木渡镇周彩云等6户（脱贫户1户、监测户5户）享受“雨露计划”职业教育补助6人，其中：3人高职，3人中职（其中：红星村2人，黄木村2人，新凤村1人，谷阳村1人）。</t>
  </si>
  <si>
    <t>楠木渡镇人民政府</t>
  </si>
  <si>
    <t>吴兴江</t>
  </si>
  <si>
    <t>双流镇</t>
  </si>
  <si>
    <t>三合村、白马村</t>
  </si>
  <si>
    <t>双流镇2024年秋季学期“雨露计划”教育补助项目</t>
  </si>
  <si>
    <t>双流镇享受“雨露计划”职业教育补助3人
（三合村高职1人；白马村中职2人）。</t>
  </si>
  <si>
    <t>双流镇人民政府</t>
  </si>
  <si>
    <t>尚 翔</t>
  </si>
  <si>
    <t>坤建村、大坝村、双合村</t>
  </si>
  <si>
    <t>永温镇2024年秋季学期“雨露计划”教育补助项目</t>
  </si>
  <si>
    <t>永温镇周建贵等4户享受“雨露计划”职业教育补助4人：其中：坤建村1人（高职）；大坝村2人（中职）；双合村1人（中职）。</t>
  </si>
  <si>
    <t>云开街道办事处</t>
  </si>
  <si>
    <t>温泉村</t>
  </si>
  <si>
    <t>云开街道2024年秋季学期“雨露计划”教育补助项目</t>
  </si>
  <si>
    <t>温泉村脱贫户子女张辉2024年秋季学期“雨露计划”职业教育补助。</t>
  </si>
  <si>
    <t>王国平</t>
  </si>
  <si>
    <t>宅吉乡</t>
  </si>
  <si>
    <t>保星村、官庄村、三联村、堰塘村</t>
  </si>
  <si>
    <t>宅吉乡2024年秋季学期“雨露计划”教育补助项目</t>
  </si>
  <si>
    <t>宅吉乡魏银鑫等9户（脱贫户3户、监测户6户）享受“雨露计划”职业教育补助12人，其中：高职4人，中职8人（其中：保星村8人，官庄村1人，三联村1人，堰塘村2人）。</t>
  </si>
  <si>
    <t>宅吉乡人民政府</t>
  </si>
  <si>
    <t>何籽娴</t>
  </si>
  <si>
    <t>紫兴街道办事处</t>
  </si>
  <si>
    <t>东湖社区、群兴村、鱼上村</t>
  </si>
  <si>
    <t>紫兴街道2024年秋季学期“雨露计划”教育补助项目</t>
  </si>
  <si>
    <t>东湖社区何述慧、令狐昌盛、喻明勇、黄佳佳、陈思源、彭继强，李青青；群兴村叶学、卢庆香；鱼上村李金杰享受“雨露计划”职业教育补助10人。（中职7人，高职3人）</t>
  </si>
  <si>
    <t>强 磊</t>
  </si>
  <si>
    <t>新华村</t>
  </si>
  <si>
    <t>冯三镇危房改造项目</t>
  </si>
  <si>
    <t>住房</t>
  </si>
  <si>
    <t>农村危房改造等住房改造</t>
  </si>
  <si>
    <t>新华村云山组李春友户两层平房屋顶漏水，约150㎡。</t>
  </si>
  <si>
    <t>开阳县住房和城乡建设局</t>
  </si>
  <si>
    <t>王永杰</t>
  </si>
  <si>
    <t>王车村、马头村</t>
  </si>
  <si>
    <t>禾丰乡住房保障项目</t>
  </si>
  <si>
    <t>孙国华户房屋墙体开裂、门窗损坏维修约80㎡、王梅户房屋屋顶漏水维修约110㎡。</t>
  </si>
  <si>
    <t>改建</t>
  </si>
  <si>
    <t>宅吉乡房屋维修改造项目</t>
  </si>
  <si>
    <t>官庄村脱贫户陶朝刚2常住人口，房屋120㎡，资金1.5万元；官庄村监测户杨祖洪1常住人口，房屋漏水80㎡，资金1万元；堰塘村脱贫户李国洪4常住人口，房屋漏水120㎡，资金1.2万元；堰塘村脱贫户张德华5常住人口，房屋漏水110㎡，资金1.2万元；堰塘村脱贫户杨支前5常住人口，房屋漏水120㎡，资金1.2万元；堰塘村脱贫户冉进强6常住人口，房屋漏水120㎡米，资金1.5万元；潘桐村脱贫户廖明贵5常住人口，房屋漏水180㎡，资金1.5万元。</t>
  </si>
  <si>
    <t>金中镇房屋维修改造项目</t>
  </si>
  <si>
    <t>茅坡村脱贫户蹇国祥户厨房维修及30平方米屋顶换瓦。</t>
  </si>
  <si>
    <t>李  昕</t>
  </si>
  <si>
    <t>鱼上村</t>
  </si>
  <si>
    <t>何先发房屋维修</t>
  </si>
  <si>
    <t>房屋部分承重横木和4个窗户更换，屋顶瓦片全部更换，室内电线全部更换。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</si>
</sst>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8"/>
  <sheetViews>
    <sheetView tabSelected="1" zoomScale="80" zoomScaleNormal="80" workbookViewId="0">
      <pane ySplit="3" topLeftCell="A31" activePane="bottomLeft" state="frozen"/>
      <selection/>
      <selection pane="bottomLeft" activeCell="H37" sqref="H37"/>
    </sheetView>
  </sheetViews>
  <sheetFormatPr defaultColWidth="9" defaultRowHeight="13.5"/>
  <cols>
    <col min="1" max="1" width="5.625" style="1" customWidth="1"/>
    <col min="2" max="2" width="10.3" style="1" customWidth="1"/>
    <col min="3" max="3" width="9.99166666666667" style="1" customWidth="1"/>
    <col min="4" max="4" width="22.6583333333333" style="1" customWidth="1"/>
    <col min="5" max="5" width="14.025" style="1" customWidth="1"/>
    <col min="6" max="6" width="14.1083333333333" style="1" customWidth="1"/>
    <col min="7" max="7" width="14.9916666666667" style="1" customWidth="1"/>
    <col min="8" max="8" width="41.2416666666667" style="6" customWidth="1"/>
    <col min="9" max="9" width="6.24166666666667" style="1" customWidth="1"/>
    <col min="10" max="10" width="14.85" style="1" customWidth="1"/>
    <col min="11" max="11" width="9.28333333333333" style="1" customWidth="1"/>
    <col min="12" max="12" width="13.125" style="1" customWidth="1"/>
    <col min="13" max="13" width="10.625" style="1" customWidth="1"/>
    <col min="14" max="14" width="12.5" style="1" customWidth="1"/>
    <col min="15" max="15" width="7.78333333333333" style="1" customWidth="1"/>
    <col min="16" max="20" width="7.63333333333333" style="1" customWidth="1"/>
    <col min="21" max="21" width="9.99166666666667" style="7" customWidth="1"/>
    <col min="22" max="30" width="9" style="1"/>
    <col min="31" max="16381" width="48.0333333333333" style="1"/>
    <col min="16382" max="16382" width="9" style="8"/>
    <col min="16383" max="16384" width="9" style="1"/>
  </cols>
  <sheetData>
    <row r="1" s="1" customFormat="1" ht="27" spans="1:21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32"/>
    </row>
    <row r="2" s="2" customFormat="1" ht="14.25" spans="1:21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1" customFormat="1" ht="42" customHeight="1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12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33" t="s">
        <v>21</v>
      </c>
    </row>
    <row r="4" s="3" customFormat="1" ht="22" customHeight="1" spans="1:21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7"/>
      <c r="N4" s="28">
        <v>113.432309</v>
      </c>
      <c r="O4" s="28">
        <v>1535</v>
      </c>
      <c r="P4" s="28">
        <v>5333</v>
      </c>
      <c r="Q4" s="28">
        <v>51</v>
      </c>
      <c r="R4" s="28">
        <v>190</v>
      </c>
      <c r="S4" s="28">
        <v>83</v>
      </c>
      <c r="T4" s="28">
        <v>310</v>
      </c>
      <c r="U4" s="34"/>
    </row>
    <row r="5" s="4" customFormat="1" ht="25" customHeight="1" spans="1:21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9">
        <f>SUM(N6:N11)</f>
        <v>38.397309</v>
      </c>
      <c r="O5" s="29">
        <v>1423</v>
      </c>
      <c r="P5" s="29">
        <f t="shared" ref="O5:T5" si="0">SUM(P6:P11)</f>
        <v>4899</v>
      </c>
      <c r="Q5" s="29">
        <f t="shared" si="0"/>
        <v>16</v>
      </c>
      <c r="R5" s="29">
        <f t="shared" si="0"/>
        <v>45</v>
      </c>
      <c r="S5" s="29">
        <f t="shared" si="0"/>
        <v>6</v>
      </c>
      <c r="T5" s="29">
        <f t="shared" si="0"/>
        <v>21</v>
      </c>
      <c r="U5" s="35"/>
    </row>
    <row r="6" s="1" customFormat="1" ht="77" customHeight="1" spans="1:21">
      <c r="A6" s="17">
        <v>1</v>
      </c>
      <c r="B6" s="18" t="s">
        <v>24</v>
      </c>
      <c r="C6" s="18" t="s">
        <v>25</v>
      </c>
      <c r="D6" s="18" t="s">
        <v>26</v>
      </c>
      <c r="E6" s="18" t="s">
        <v>27</v>
      </c>
      <c r="F6" s="18" t="s">
        <v>28</v>
      </c>
      <c r="G6" s="18" t="s">
        <v>29</v>
      </c>
      <c r="H6" s="19" t="s">
        <v>30</v>
      </c>
      <c r="I6" s="18" t="s">
        <v>31</v>
      </c>
      <c r="J6" s="18" t="s">
        <v>32</v>
      </c>
      <c r="K6" s="18" t="s">
        <v>33</v>
      </c>
      <c r="L6" s="17" t="s">
        <v>34</v>
      </c>
      <c r="M6" s="17" t="s">
        <v>35</v>
      </c>
      <c r="N6" s="18">
        <v>3.38</v>
      </c>
      <c r="O6" s="18">
        <v>1080</v>
      </c>
      <c r="P6" s="18">
        <v>3675</v>
      </c>
      <c r="Q6" s="18">
        <v>5</v>
      </c>
      <c r="R6" s="18">
        <v>11</v>
      </c>
      <c r="S6" s="18">
        <v>3</v>
      </c>
      <c r="T6" s="18">
        <v>10</v>
      </c>
      <c r="U6" s="18"/>
    </row>
    <row r="7" s="1" customFormat="1" ht="77" customHeight="1" spans="1:21">
      <c r="A7" s="17">
        <v>2</v>
      </c>
      <c r="B7" s="20" t="s">
        <v>36</v>
      </c>
      <c r="C7" s="20" t="s">
        <v>37</v>
      </c>
      <c r="D7" s="20" t="s">
        <v>38</v>
      </c>
      <c r="E7" s="20" t="s">
        <v>27</v>
      </c>
      <c r="F7" s="20" t="s">
        <v>39</v>
      </c>
      <c r="G7" s="20" t="s">
        <v>40</v>
      </c>
      <c r="H7" s="21" t="s">
        <v>41</v>
      </c>
      <c r="I7" s="20" t="s">
        <v>42</v>
      </c>
      <c r="J7" s="20" t="s">
        <v>43</v>
      </c>
      <c r="K7" s="20" t="s">
        <v>44</v>
      </c>
      <c r="L7" s="20" t="s">
        <v>45</v>
      </c>
      <c r="M7" s="20" t="s">
        <v>46</v>
      </c>
      <c r="N7" s="20">
        <v>2.202309</v>
      </c>
      <c r="O7" s="30">
        <v>67</v>
      </c>
      <c r="P7" s="30">
        <v>269</v>
      </c>
      <c r="Q7" s="30">
        <v>2</v>
      </c>
      <c r="R7" s="30">
        <v>6</v>
      </c>
      <c r="S7" s="30">
        <v>0</v>
      </c>
      <c r="T7" s="30">
        <v>0</v>
      </c>
      <c r="U7" s="36" t="s">
        <v>47</v>
      </c>
    </row>
    <row r="8" s="1" customFormat="1" ht="67" customHeight="1" spans="1:21">
      <c r="A8" s="17">
        <v>3</v>
      </c>
      <c r="B8" s="20" t="s">
        <v>24</v>
      </c>
      <c r="C8" s="20" t="s">
        <v>48</v>
      </c>
      <c r="D8" s="20" t="s">
        <v>49</v>
      </c>
      <c r="E8" s="20" t="s">
        <v>27</v>
      </c>
      <c r="F8" s="20" t="s">
        <v>28</v>
      </c>
      <c r="G8" s="20" t="s">
        <v>50</v>
      </c>
      <c r="H8" s="21" t="s">
        <v>51</v>
      </c>
      <c r="I8" s="20" t="s">
        <v>31</v>
      </c>
      <c r="J8" s="20" t="s">
        <v>32</v>
      </c>
      <c r="K8" s="20" t="s">
        <v>33</v>
      </c>
      <c r="L8" s="20" t="s">
        <v>45</v>
      </c>
      <c r="M8" s="20" t="s">
        <v>46</v>
      </c>
      <c r="N8" s="20">
        <v>1.8</v>
      </c>
      <c r="O8" s="20">
        <v>63</v>
      </c>
      <c r="P8" s="20">
        <v>207</v>
      </c>
      <c r="Q8" s="20">
        <v>1</v>
      </c>
      <c r="R8" s="20">
        <v>3</v>
      </c>
      <c r="S8" s="20">
        <v>0</v>
      </c>
      <c r="T8" s="20">
        <v>0</v>
      </c>
      <c r="U8" s="20"/>
    </row>
    <row r="9" s="1" customFormat="1" ht="49" customHeight="1" spans="1:21">
      <c r="A9" s="17">
        <v>4</v>
      </c>
      <c r="B9" s="17" t="s">
        <v>52</v>
      </c>
      <c r="C9" s="17" t="s">
        <v>53</v>
      </c>
      <c r="D9" s="17" t="s">
        <v>54</v>
      </c>
      <c r="E9" s="17" t="s">
        <v>27</v>
      </c>
      <c r="F9" s="17" t="s">
        <v>28</v>
      </c>
      <c r="G9" s="17" t="s">
        <v>55</v>
      </c>
      <c r="H9" s="22" t="s">
        <v>56</v>
      </c>
      <c r="I9" s="17" t="s">
        <v>31</v>
      </c>
      <c r="J9" s="17" t="s">
        <v>57</v>
      </c>
      <c r="K9" s="17" t="s">
        <v>58</v>
      </c>
      <c r="L9" s="20" t="s">
        <v>45</v>
      </c>
      <c r="M9" s="17" t="s">
        <v>46</v>
      </c>
      <c r="N9" s="17">
        <v>2.535</v>
      </c>
      <c r="O9" s="17">
        <v>1</v>
      </c>
      <c r="P9" s="17">
        <v>5</v>
      </c>
      <c r="Q9" s="17">
        <v>0</v>
      </c>
      <c r="R9" s="17">
        <v>0</v>
      </c>
      <c r="S9" s="17">
        <v>1</v>
      </c>
      <c r="T9" s="17">
        <v>5</v>
      </c>
      <c r="U9" s="17"/>
    </row>
    <row r="10" s="1" customFormat="1" ht="77" customHeight="1" spans="1:21">
      <c r="A10" s="17">
        <v>5</v>
      </c>
      <c r="B10" s="17" t="s">
        <v>59</v>
      </c>
      <c r="C10" s="17" t="s">
        <v>60</v>
      </c>
      <c r="D10" s="17" t="s">
        <v>61</v>
      </c>
      <c r="E10" s="17" t="s">
        <v>27</v>
      </c>
      <c r="F10" s="17" t="s">
        <v>28</v>
      </c>
      <c r="G10" s="17" t="s">
        <v>62</v>
      </c>
      <c r="H10" s="22" t="s">
        <v>63</v>
      </c>
      <c r="I10" s="17" t="s">
        <v>31</v>
      </c>
      <c r="J10" s="17" t="s">
        <v>64</v>
      </c>
      <c r="K10" s="17" t="s">
        <v>65</v>
      </c>
      <c r="L10" s="20" t="s">
        <v>45</v>
      </c>
      <c r="M10" s="17" t="s">
        <v>46</v>
      </c>
      <c r="N10" s="17">
        <v>0.48</v>
      </c>
      <c r="O10" s="17">
        <v>1</v>
      </c>
      <c r="P10" s="17">
        <v>3</v>
      </c>
      <c r="Q10" s="17">
        <v>0</v>
      </c>
      <c r="R10" s="17">
        <v>0</v>
      </c>
      <c r="S10" s="17">
        <v>1</v>
      </c>
      <c r="T10" s="17">
        <v>3</v>
      </c>
      <c r="U10" s="17"/>
    </row>
    <row r="11" s="1" customFormat="1" ht="74" customHeight="1" spans="1:21">
      <c r="A11" s="17">
        <v>6</v>
      </c>
      <c r="B11" s="17" t="s">
        <v>66</v>
      </c>
      <c r="C11" s="17" t="s">
        <v>67</v>
      </c>
      <c r="D11" s="17" t="s">
        <v>68</v>
      </c>
      <c r="E11" s="17" t="s">
        <v>27</v>
      </c>
      <c r="F11" s="17" t="s">
        <v>28</v>
      </c>
      <c r="G11" s="17" t="s">
        <v>29</v>
      </c>
      <c r="H11" s="22" t="s">
        <v>69</v>
      </c>
      <c r="I11" s="17" t="s">
        <v>31</v>
      </c>
      <c r="J11" s="17" t="s">
        <v>70</v>
      </c>
      <c r="K11" s="17" t="s">
        <v>71</v>
      </c>
      <c r="L11" s="17" t="s">
        <v>34</v>
      </c>
      <c r="M11" s="17" t="s">
        <v>35</v>
      </c>
      <c r="N11" s="17">
        <v>28</v>
      </c>
      <c r="O11" s="17">
        <v>211</v>
      </c>
      <c r="P11" s="17">
        <v>740</v>
      </c>
      <c r="Q11" s="17">
        <v>8</v>
      </c>
      <c r="R11" s="17">
        <v>25</v>
      </c>
      <c r="S11" s="17">
        <v>1</v>
      </c>
      <c r="T11" s="17">
        <v>3</v>
      </c>
      <c r="U11" s="17"/>
    </row>
    <row r="12" s="5" customFormat="1" ht="30" customHeight="1" spans="1:21">
      <c r="A12" s="16" t="s">
        <v>72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9">
        <f>SUM(N13:N15)</f>
        <v>46.75</v>
      </c>
      <c r="O12" s="29">
        <f t="shared" ref="O12:T12" si="1">SUM(O13:O15)</f>
        <v>2</v>
      </c>
      <c r="P12" s="29">
        <f t="shared" si="1"/>
        <v>6</v>
      </c>
      <c r="Q12" s="29">
        <f t="shared" si="1"/>
        <v>0</v>
      </c>
      <c r="R12" s="29">
        <f t="shared" si="1"/>
        <v>0</v>
      </c>
      <c r="S12" s="29">
        <f t="shared" si="1"/>
        <v>2</v>
      </c>
      <c r="T12" s="29">
        <f t="shared" si="1"/>
        <v>6</v>
      </c>
      <c r="U12" s="29"/>
    </row>
    <row r="13" s="1" customFormat="1" ht="38" customHeight="1" spans="1:21">
      <c r="A13" s="17">
        <v>7</v>
      </c>
      <c r="B13" s="17" t="s">
        <v>73</v>
      </c>
      <c r="C13" s="17" t="s">
        <v>74</v>
      </c>
      <c r="D13" s="17" t="s">
        <v>75</v>
      </c>
      <c r="E13" s="17" t="s">
        <v>76</v>
      </c>
      <c r="F13" s="17" t="s">
        <v>77</v>
      </c>
      <c r="G13" s="17" t="s">
        <v>78</v>
      </c>
      <c r="H13" s="22" t="s">
        <v>79</v>
      </c>
      <c r="I13" s="17" t="s">
        <v>31</v>
      </c>
      <c r="J13" s="17" t="s">
        <v>80</v>
      </c>
      <c r="K13" s="17" t="s">
        <v>81</v>
      </c>
      <c r="L13" s="17" t="s">
        <v>45</v>
      </c>
      <c r="M13" s="17" t="s">
        <v>46</v>
      </c>
      <c r="N13" s="17">
        <v>0.65</v>
      </c>
      <c r="O13" s="17">
        <v>1</v>
      </c>
      <c r="P13" s="17">
        <v>4</v>
      </c>
      <c r="Q13" s="17">
        <v>0</v>
      </c>
      <c r="R13" s="17">
        <v>0</v>
      </c>
      <c r="S13" s="17">
        <v>1</v>
      </c>
      <c r="T13" s="17">
        <v>4</v>
      </c>
      <c r="U13" s="17"/>
    </row>
    <row r="14" s="1" customFormat="1" ht="66" customHeight="1" spans="1:21">
      <c r="A14" s="17">
        <v>8</v>
      </c>
      <c r="B14" s="17" t="s">
        <v>82</v>
      </c>
      <c r="C14" s="17" t="s">
        <v>83</v>
      </c>
      <c r="D14" s="17" t="s">
        <v>84</v>
      </c>
      <c r="E14" s="17" t="s">
        <v>76</v>
      </c>
      <c r="F14" s="17" t="s">
        <v>77</v>
      </c>
      <c r="G14" s="17" t="s">
        <v>78</v>
      </c>
      <c r="H14" s="22" t="s">
        <v>85</v>
      </c>
      <c r="I14" s="17" t="s">
        <v>31</v>
      </c>
      <c r="J14" s="17" t="s">
        <v>86</v>
      </c>
      <c r="K14" s="17" t="s">
        <v>87</v>
      </c>
      <c r="L14" s="17" t="s">
        <v>45</v>
      </c>
      <c r="M14" s="17" t="s">
        <v>46</v>
      </c>
      <c r="N14" s="17">
        <v>1.1</v>
      </c>
      <c r="O14" s="17">
        <v>1</v>
      </c>
      <c r="P14" s="17">
        <v>2</v>
      </c>
      <c r="Q14" s="17">
        <v>0</v>
      </c>
      <c r="R14" s="17">
        <v>0</v>
      </c>
      <c r="S14" s="17">
        <v>1</v>
      </c>
      <c r="T14" s="17">
        <v>2</v>
      </c>
      <c r="U14" s="17"/>
    </row>
    <row r="15" s="1" customFormat="1" ht="92" customHeight="1" spans="1:21">
      <c r="A15" s="17">
        <v>9</v>
      </c>
      <c r="B15" s="17" t="s">
        <v>88</v>
      </c>
      <c r="C15" s="17" t="s">
        <v>89</v>
      </c>
      <c r="D15" s="17" t="s">
        <v>90</v>
      </c>
      <c r="E15" s="17" t="s">
        <v>76</v>
      </c>
      <c r="F15" s="17" t="s">
        <v>91</v>
      </c>
      <c r="G15" s="17" t="s">
        <v>92</v>
      </c>
      <c r="H15" s="22" t="s">
        <v>93</v>
      </c>
      <c r="I15" s="17" t="s">
        <v>31</v>
      </c>
      <c r="J15" s="17" t="s">
        <v>94</v>
      </c>
      <c r="K15" s="17" t="s">
        <v>95</v>
      </c>
      <c r="L15" s="17" t="s">
        <v>94</v>
      </c>
      <c r="M15" s="17" t="s">
        <v>96</v>
      </c>
      <c r="N15" s="17">
        <v>45</v>
      </c>
      <c r="O15" s="17"/>
      <c r="P15" s="17"/>
      <c r="Q15" s="17"/>
      <c r="R15" s="17"/>
      <c r="S15" s="17"/>
      <c r="T15" s="17"/>
      <c r="U15" s="17"/>
    </row>
    <row r="16" s="5" customFormat="1" ht="30" customHeight="1" spans="1:21">
      <c r="A16" s="16" t="s">
        <v>97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1">
        <f>SUM(N17:N38)</f>
        <v>28.285</v>
      </c>
      <c r="O16" s="31">
        <f t="shared" ref="O16:T16" si="2">SUM(O17:O38)</f>
        <v>110</v>
      </c>
      <c r="P16" s="31">
        <f t="shared" si="2"/>
        <v>428</v>
      </c>
      <c r="Q16" s="31">
        <f t="shared" si="2"/>
        <v>35</v>
      </c>
      <c r="R16" s="31">
        <f t="shared" si="2"/>
        <v>145</v>
      </c>
      <c r="S16" s="31">
        <f t="shared" si="2"/>
        <v>75</v>
      </c>
      <c r="T16" s="31">
        <f t="shared" si="2"/>
        <v>283</v>
      </c>
      <c r="U16" s="29"/>
    </row>
    <row r="17" s="1" customFormat="1" ht="84" customHeight="1" spans="1:21">
      <c r="A17" s="23">
        <v>10</v>
      </c>
      <c r="B17" s="23" t="s">
        <v>24</v>
      </c>
      <c r="C17" s="23" t="s">
        <v>98</v>
      </c>
      <c r="D17" s="23" t="s">
        <v>99</v>
      </c>
      <c r="E17" s="23" t="s">
        <v>100</v>
      </c>
      <c r="F17" s="23" t="s">
        <v>101</v>
      </c>
      <c r="G17" s="23" t="s">
        <v>102</v>
      </c>
      <c r="H17" s="24" t="s">
        <v>103</v>
      </c>
      <c r="I17" s="23" t="s">
        <v>31</v>
      </c>
      <c r="J17" s="23" t="s">
        <v>32</v>
      </c>
      <c r="K17" s="23" t="s">
        <v>33</v>
      </c>
      <c r="L17" s="23" t="s">
        <v>45</v>
      </c>
      <c r="M17" s="23" t="s">
        <v>46</v>
      </c>
      <c r="N17" s="17">
        <v>1.635</v>
      </c>
      <c r="O17" s="17">
        <v>9</v>
      </c>
      <c r="P17" s="17">
        <v>37</v>
      </c>
      <c r="Q17" s="17">
        <v>0</v>
      </c>
      <c r="R17" s="17">
        <v>0</v>
      </c>
      <c r="S17" s="17">
        <v>9</v>
      </c>
      <c r="T17" s="17">
        <v>37</v>
      </c>
      <c r="U17" s="17"/>
    </row>
    <row r="18" s="1" customFormat="1" ht="107" customHeight="1" spans="1:21">
      <c r="A18" s="23">
        <v>11</v>
      </c>
      <c r="B18" s="17" t="s">
        <v>52</v>
      </c>
      <c r="C18" s="17"/>
      <c r="D18" s="17" t="s">
        <v>104</v>
      </c>
      <c r="E18" s="17" t="s">
        <v>100</v>
      </c>
      <c r="F18" s="17" t="s">
        <v>101</v>
      </c>
      <c r="G18" s="17" t="s">
        <v>102</v>
      </c>
      <c r="H18" s="22" t="s">
        <v>105</v>
      </c>
      <c r="I18" s="17" t="s">
        <v>31</v>
      </c>
      <c r="J18" s="17" t="s">
        <v>57</v>
      </c>
      <c r="K18" s="17" t="s">
        <v>58</v>
      </c>
      <c r="L18" s="17" t="s">
        <v>45</v>
      </c>
      <c r="M18" s="17" t="s">
        <v>46</v>
      </c>
      <c r="N18" s="17">
        <v>1.625</v>
      </c>
      <c r="O18" s="17">
        <v>12</v>
      </c>
      <c r="P18" s="17">
        <v>45</v>
      </c>
      <c r="Q18" s="17">
        <v>7</v>
      </c>
      <c r="R18" s="17">
        <v>28</v>
      </c>
      <c r="S18" s="17">
        <v>5</v>
      </c>
      <c r="T18" s="17">
        <v>17</v>
      </c>
      <c r="U18" s="17"/>
    </row>
    <row r="19" s="1" customFormat="1" ht="72" customHeight="1" spans="1:21">
      <c r="A19" s="23">
        <v>12</v>
      </c>
      <c r="B19" s="17" t="s">
        <v>106</v>
      </c>
      <c r="C19" s="17" t="s">
        <v>107</v>
      </c>
      <c r="D19" s="17" t="s">
        <v>108</v>
      </c>
      <c r="E19" s="17" t="s">
        <v>100</v>
      </c>
      <c r="F19" s="17" t="s">
        <v>101</v>
      </c>
      <c r="G19" s="17" t="s">
        <v>102</v>
      </c>
      <c r="H19" s="22" t="s">
        <v>109</v>
      </c>
      <c r="I19" s="17" t="s">
        <v>31</v>
      </c>
      <c r="J19" s="17" t="s">
        <v>110</v>
      </c>
      <c r="K19" s="17" t="s">
        <v>111</v>
      </c>
      <c r="L19" s="17" t="s">
        <v>45</v>
      </c>
      <c r="M19" s="17" t="s">
        <v>46</v>
      </c>
      <c r="N19" s="17">
        <v>0.795</v>
      </c>
      <c r="O19" s="17">
        <v>7</v>
      </c>
      <c r="P19" s="17">
        <v>21</v>
      </c>
      <c r="Q19" s="17">
        <v>4</v>
      </c>
      <c r="R19" s="17">
        <v>14</v>
      </c>
      <c r="S19" s="17">
        <v>3</v>
      </c>
      <c r="T19" s="17">
        <v>7</v>
      </c>
      <c r="U19" s="17"/>
    </row>
    <row r="20" s="1" customFormat="1" ht="67" customHeight="1" spans="1:21">
      <c r="A20" s="23">
        <v>13</v>
      </c>
      <c r="B20" s="17" t="s">
        <v>112</v>
      </c>
      <c r="C20" s="17" t="s">
        <v>113</v>
      </c>
      <c r="D20" s="17" t="s">
        <v>114</v>
      </c>
      <c r="E20" s="25" t="s">
        <v>100</v>
      </c>
      <c r="F20" s="25" t="s">
        <v>101</v>
      </c>
      <c r="G20" s="25" t="s">
        <v>102</v>
      </c>
      <c r="H20" s="22" t="s">
        <v>115</v>
      </c>
      <c r="I20" s="17" t="s">
        <v>31</v>
      </c>
      <c r="J20" s="17" t="s">
        <v>116</v>
      </c>
      <c r="K20" s="17" t="s">
        <v>117</v>
      </c>
      <c r="L20" s="17" t="s">
        <v>45</v>
      </c>
      <c r="M20" s="17" t="s">
        <v>46</v>
      </c>
      <c r="N20" s="17">
        <v>1.15</v>
      </c>
      <c r="O20" s="17">
        <v>8</v>
      </c>
      <c r="P20" s="17">
        <v>34</v>
      </c>
      <c r="Q20" s="17">
        <v>2</v>
      </c>
      <c r="R20" s="17">
        <v>10</v>
      </c>
      <c r="S20" s="17">
        <v>6</v>
      </c>
      <c r="T20" s="17">
        <v>24</v>
      </c>
      <c r="U20" s="17"/>
    </row>
    <row r="21" s="1" customFormat="1" ht="36" customHeight="1" spans="1:21">
      <c r="A21" s="23">
        <v>14</v>
      </c>
      <c r="B21" s="17" t="s">
        <v>73</v>
      </c>
      <c r="C21" s="17" t="s">
        <v>118</v>
      </c>
      <c r="D21" s="17" t="s">
        <v>119</v>
      </c>
      <c r="E21" s="17" t="s">
        <v>100</v>
      </c>
      <c r="F21" s="26" t="s">
        <v>101</v>
      </c>
      <c r="G21" s="17" t="s">
        <v>102</v>
      </c>
      <c r="H21" s="22" t="s">
        <v>120</v>
      </c>
      <c r="I21" s="17" t="s">
        <v>31</v>
      </c>
      <c r="J21" s="17" t="s">
        <v>80</v>
      </c>
      <c r="K21" s="17" t="s">
        <v>81</v>
      </c>
      <c r="L21" s="17" t="s">
        <v>45</v>
      </c>
      <c r="M21" s="17" t="s">
        <v>46</v>
      </c>
      <c r="N21" s="17">
        <v>0.225</v>
      </c>
      <c r="O21" s="17">
        <v>1</v>
      </c>
      <c r="P21" s="17">
        <v>5</v>
      </c>
      <c r="Q21" s="17">
        <v>0</v>
      </c>
      <c r="R21" s="17">
        <v>0</v>
      </c>
      <c r="S21" s="17">
        <v>1</v>
      </c>
      <c r="T21" s="17">
        <v>5</v>
      </c>
      <c r="U21" s="17"/>
    </row>
    <row r="22" s="1" customFormat="1" ht="54" customHeight="1" spans="1:21">
      <c r="A22" s="23">
        <v>15</v>
      </c>
      <c r="B22" s="17" t="s">
        <v>121</v>
      </c>
      <c r="C22" s="17"/>
      <c r="D22" s="17" t="s">
        <v>122</v>
      </c>
      <c r="E22" s="17" t="s">
        <v>100</v>
      </c>
      <c r="F22" s="17" t="s">
        <v>101</v>
      </c>
      <c r="G22" s="17" t="s">
        <v>102</v>
      </c>
      <c r="H22" s="22" t="s">
        <v>123</v>
      </c>
      <c r="I22" s="17" t="s">
        <v>31</v>
      </c>
      <c r="J22" s="17" t="s">
        <v>124</v>
      </c>
      <c r="K22" s="17" t="s">
        <v>125</v>
      </c>
      <c r="L22" s="17" t="s">
        <v>45</v>
      </c>
      <c r="M22" s="17" t="s">
        <v>46</v>
      </c>
      <c r="N22" s="17">
        <v>0.51</v>
      </c>
      <c r="O22" s="17">
        <v>4</v>
      </c>
      <c r="P22" s="17">
        <v>16</v>
      </c>
      <c r="Q22" s="17">
        <v>0</v>
      </c>
      <c r="R22" s="17">
        <v>0</v>
      </c>
      <c r="S22" s="17">
        <v>4</v>
      </c>
      <c r="T22" s="17">
        <v>16</v>
      </c>
      <c r="U22" s="17"/>
    </row>
    <row r="23" s="1" customFormat="1" ht="44" customHeight="1" spans="1:21">
      <c r="A23" s="23">
        <v>16</v>
      </c>
      <c r="B23" s="17" t="s">
        <v>126</v>
      </c>
      <c r="C23" s="17" t="s">
        <v>127</v>
      </c>
      <c r="D23" s="17" t="s">
        <v>128</v>
      </c>
      <c r="E23" s="17" t="s">
        <v>100</v>
      </c>
      <c r="F23" s="17" t="s">
        <v>101</v>
      </c>
      <c r="G23" s="17" t="s">
        <v>102</v>
      </c>
      <c r="H23" s="22" t="s">
        <v>129</v>
      </c>
      <c r="I23" s="17" t="s">
        <v>31</v>
      </c>
      <c r="J23" s="17" t="s">
        <v>130</v>
      </c>
      <c r="K23" s="17" t="s">
        <v>131</v>
      </c>
      <c r="L23" s="17" t="s">
        <v>45</v>
      </c>
      <c r="M23" s="17" t="s">
        <v>46</v>
      </c>
      <c r="N23" s="17">
        <v>0.225</v>
      </c>
      <c r="O23" s="17">
        <v>1</v>
      </c>
      <c r="P23" s="17">
        <v>1</v>
      </c>
      <c r="Q23" s="17">
        <v>0</v>
      </c>
      <c r="R23" s="17">
        <v>0</v>
      </c>
      <c r="S23" s="17">
        <v>1</v>
      </c>
      <c r="T23" s="17">
        <v>1</v>
      </c>
      <c r="U23" s="17"/>
    </row>
    <row r="24" s="1" customFormat="1" ht="37" customHeight="1" spans="1:21">
      <c r="A24" s="23">
        <v>17</v>
      </c>
      <c r="B24" s="17" t="s">
        <v>132</v>
      </c>
      <c r="C24" s="17"/>
      <c r="D24" s="17" t="s">
        <v>133</v>
      </c>
      <c r="E24" s="17" t="s">
        <v>100</v>
      </c>
      <c r="F24" s="17" t="s">
        <v>101</v>
      </c>
      <c r="G24" s="17" t="s">
        <v>102</v>
      </c>
      <c r="H24" s="22" t="s">
        <v>134</v>
      </c>
      <c r="I24" s="17" t="s">
        <v>31</v>
      </c>
      <c r="J24" s="17" t="s">
        <v>135</v>
      </c>
      <c r="K24" s="17" t="s">
        <v>136</v>
      </c>
      <c r="L24" s="17" t="s">
        <v>45</v>
      </c>
      <c r="M24" s="17" t="s">
        <v>46</v>
      </c>
      <c r="N24" s="17">
        <v>0.51</v>
      </c>
      <c r="O24" s="17">
        <v>4</v>
      </c>
      <c r="P24" s="17">
        <v>15</v>
      </c>
      <c r="Q24" s="17">
        <v>2</v>
      </c>
      <c r="R24" s="17">
        <v>8</v>
      </c>
      <c r="S24" s="17">
        <v>2</v>
      </c>
      <c r="T24" s="17">
        <v>7</v>
      </c>
      <c r="U24" s="17"/>
    </row>
    <row r="25" s="1" customFormat="1" ht="76" customHeight="1" spans="1:21">
      <c r="A25" s="23">
        <v>18</v>
      </c>
      <c r="B25" s="17" t="s">
        <v>59</v>
      </c>
      <c r="C25" s="17" t="s">
        <v>137</v>
      </c>
      <c r="D25" s="17" t="s">
        <v>138</v>
      </c>
      <c r="E25" s="17" t="s">
        <v>100</v>
      </c>
      <c r="F25" s="17" t="s">
        <v>101</v>
      </c>
      <c r="G25" s="17" t="s">
        <v>102</v>
      </c>
      <c r="H25" s="22" t="s">
        <v>139</v>
      </c>
      <c r="I25" s="17" t="s">
        <v>31</v>
      </c>
      <c r="J25" s="17" t="s">
        <v>64</v>
      </c>
      <c r="K25" s="17" t="s">
        <v>65</v>
      </c>
      <c r="L25" s="17" t="s">
        <v>45</v>
      </c>
      <c r="M25" s="17" t="s">
        <v>46</v>
      </c>
      <c r="N25" s="17">
        <v>0.925</v>
      </c>
      <c r="O25" s="17">
        <v>6</v>
      </c>
      <c r="P25" s="17">
        <v>23</v>
      </c>
      <c r="Q25" s="17">
        <v>1</v>
      </c>
      <c r="R25" s="17">
        <v>5</v>
      </c>
      <c r="S25" s="17">
        <v>5</v>
      </c>
      <c r="T25" s="17">
        <v>18</v>
      </c>
      <c r="U25" s="17"/>
    </row>
    <row r="26" s="1" customFormat="1" ht="60" spans="1:21">
      <c r="A26" s="23">
        <v>19</v>
      </c>
      <c r="B26" s="17" t="s">
        <v>36</v>
      </c>
      <c r="C26" s="17" t="s">
        <v>140</v>
      </c>
      <c r="D26" s="17" t="s">
        <v>141</v>
      </c>
      <c r="E26" s="17" t="s">
        <v>100</v>
      </c>
      <c r="F26" s="17" t="s">
        <v>101</v>
      </c>
      <c r="G26" s="17" t="s">
        <v>102</v>
      </c>
      <c r="H26" s="22" t="s">
        <v>142</v>
      </c>
      <c r="I26" s="17" t="s">
        <v>31</v>
      </c>
      <c r="J26" s="17" t="s">
        <v>43</v>
      </c>
      <c r="K26" s="17" t="s">
        <v>44</v>
      </c>
      <c r="L26" s="17" t="s">
        <v>45</v>
      </c>
      <c r="M26" s="17" t="s">
        <v>46</v>
      </c>
      <c r="N26" s="17">
        <v>1.28</v>
      </c>
      <c r="O26" s="17">
        <v>8</v>
      </c>
      <c r="P26" s="17">
        <v>28</v>
      </c>
      <c r="Q26" s="17">
        <v>1</v>
      </c>
      <c r="R26" s="17">
        <v>2</v>
      </c>
      <c r="S26" s="17">
        <v>7</v>
      </c>
      <c r="T26" s="17">
        <v>26</v>
      </c>
      <c r="U26" s="17"/>
    </row>
    <row r="27" s="1" customFormat="1" ht="55" customHeight="1" spans="1:21">
      <c r="A27" s="23">
        <v>20</v>
      </c>
      <c r="B27" s="17" t="s">
        <v>143</v>
      </c>
      <c r="C27" s="17"/>
      <c r="D27" s="17" t="s">
        <v>144</v>
      </c>
      <c r="E27" s="17" t="s">
        <v>100</v>
      </c>
      <c r="F27" s="17" t="s">
        <v>101</v>
      </c>
      <c r="G27" s="17" t="s">
        <v>102</v>
      </c>
      <c r="H27" s="22" t="s">
        <v>145</v>
      </c>
      <c r="I27" s="17" t="s">
        <v>31</v>
      </c>
      <c r="J27" s="17" t="s">
        <v>146</v>
      </c>
      <c r="K27" s="17" t="s">
        <v>147</v>
      </c>
      <c r="L27" s="17" t="s">
        <v>45</v>
      </c>
      <c r="M27" s="17" t="s">
        <v>46</v>
      </c>
      <c r="N27" s="17">
        <v>0.865</v>
      </c>
      <c r="O27" s="17">
        <v>5</v>
      </c>
      <c r="P27" s="17">
        <v>18</v>
      </c>
      <c r="Q27" s="17">
        <v>1</v>
      </c>
      <c r="R27" s="17">
        <v>3</v>
      </c>
      <c r="S27" s="17">
        <v>4</v>
      </c>
      <c r="T27" s="17">
        <v>15</v>
      </c>
      <c r="U27" s="17"/>
    </row>
    <row r="28" s="1" customFormat="1" ht="64" customHeight="1" spans="1:21">
      <c r="A28" s="23">
        <v>21</v>
      </c>
      <c r="B28" s="17" t="s">
        <v>148</v>
      </c>
      <c r="C28" s="17" t="s">
        <v>149</v>
      </c>
      <c r="D28" s="17" t="s">
        <v>150</v>
      </c>
      <c r="E28" s="17" t="s">
        <v>100</v>
      </c>
      <c r="F28" s="17" t="s">
        <v>101</v>
      </c>
      <c r="G28" s="17" t="s">
        <v>102</v>
      </c>
      <c r="H28" s="22" t="s">
        <v>151</v>
      </c>
      <c r="I28" s="17" t="s">
        <v>31</v>
      </c>
      <c r="J28" s="17" t="s">
        <v>152</v>
      </c>
      <c r="K28" s="17" t="s">
        <v>153</v>
      </c>
      <c r="L28" s="17" t="s">
        <v>45</v>
      </c>
      <c r="M28" s="17" t="s">
        <v>46</v>
      </c>
      <c r="N28" s="17">
        <v>0.96</v>
      </c>
      <c r="O28" s="17">
        <v>6</v>
      </c>
      <c r="P28" s="17">
        <v>28</v>
      </c>
      <c r="Q28" s="17">
        <v>1</v>
      </c>
      <c r="R28" s="17">
        <v>4</v>
      </c>
      <c r="S28" s="17">
        <v>5</v>
      </c>
      <c r="T28" s="17">
        <v>24</v>
      </c>
      <c r="U28" s="17"/>
    </row>
    <row r="29" s="1" customFormat="1" ht="42" customHeight="1" spans="1:21">
      <c r="A29" s="23">
        <v>22</v>
      </c>
      <c r="B29" s="17" t="s">
        <v>154</v>
      </c>
      <c r="C29" s="17" t="s">
        <v>155</v>
      </c>
      <c r="D29" s="17" t="s">
        <v>156</v>
      </c>
      <c r="E29" s="17" t="s">
        <v>100</v>
      </c>
      <c r="F29" s="26" t="s">
        <v>101</v>
      </c>
      <c r="G29" s="17" t="s">
        <v>102</v>
      </c>
      <c r="H29" s="22" t="s">
        <v>157</v>
      </c>
      <c r="I29" s="17" t="s">
        <v>31</v>
      </c>
      <c r="J29" s="17" t="s">
        <v>158</v>
      </c>
      <c r="K29" s="17" t="s">
        <v>159</v>
      </c>
      <c r="L29" s="17" t="s">
        <v>45</v>
      </c>
      <c r="M29" s="17" t="s">
        <v>46</v>
      </c>
      <c r="N29" s="17">
        <v>0.415</v>
      </c>
      <c r="O29" s="17">
        <v>3</v>
      </c>
      <c r="P29" s="17">
        <v>7</v>
      </c>
      <c r="Q29" s="17">
        <v>0</v>
      </c>
      <c r="R29" s="17">
        <v>0</v>
      </c>
      <c r="S29" s="17">
        <v>3</v>
      </c>
      <c r="T29" s="17">
        <v>7</v>
      </c>
      <c r="U29" s="17"/>
    </row>
    <row r="30" s="1" customFormat="1" ht="66" customHeight="1" spans="1:21">
      <c r="A30" s="23">
        <v>23</v>
      </c>
      <c r="B30" s="17" t="s">
        <v>66</v>
      </c>
      <c r="C30" s="17" t="s">
        <v>160</v>
      </c>
      <c r="D30" s="17" t="s">
        <v>161</v>
      </c>
      <c r="E30" s="17" t="s">
        <v>100</v>
      </c>
      <c r="F30" s="17" t="s">
        <v>101</v>
      </c>
      <c r="G30" s="17" t="s">
        <v>102</v>
      </c>
      <c r="H30" s="22" t="s">
        <v>162</v>
      </c>
      <c r="I30" s="17" t="s">
        <v>31</v>
      </c>
      <c r="J30" s="17" t="s">
        <v>70</v>
      </c>
      <c r="K30" s="17" t="s">
        <v>71</v>
      </c>
      <c r="L30" s="17" t="s">
        <v>45</v>
      </c>
      <c r="M30" s="17" t="s">
        <v>46</v>
      </c>
      <c r="N30" s="17">
        <v>0.51</v>
      </c>
      <c r="O30" s="17">
        <v>4</v>
      </c>
      <c r="P30" s="17">
        <v>18</v>
      </c>
      <c r="Q30" s="17">
        <v>1</v>
      </c>
      <c r="R30" s="17">
        <v>4</v>
      </c>
      <c r="S30" s="17">
        <v>3</v>
      </c>
      <c r="T30" s="17">
        <v>14</v>
      </c>
      <c r="U30" s="17"/>
    </row>
    <row r="31" s="1" customFormat="1" ht="44" customHeight="1" spans="1:21">
      <c r="A31" s="23">
        <v>24</v>
      </c>
      <c r="B31" s="17" t="s">
        <v>163</v>
      </c>
      <c r="C31" s="17" t="s">
        <v>164</v>
      </c>
      <c r="D31" s="17" t="s">
        <v>165</v>
      </c>
      <c r="E31" s="17" t="s">
        <v>100</v>
      </c>
      <c r="F31" s="17" t="s">
        <v>101</v>
      </c>
      <c r="G31" s="17" t="s">
        <v>102</v>
      </c>
      <c r="H31" s="22" t="s">
        <v>166</v>
      </c>
      <c r="I31" s="17" t="s">
        <v>31</v>
      </c>
      <c r="J31" s="17" t="s">
        <v>163</v>
      </c>
      <c r="K31" s="17" t="s">
        <v>167</v>
      </c>
      <c r="L31" s="17" t="s">
        <v>45</v>
      </c>
      <c r="M31" s="17" t="s">
        <v>46</v>
      </c>
      <c r="N31" s="17">
        <v>0.095</v>
      </c>
      <c r="O31" s="17">
        <v>1</v>
      </c>
      <c r="P31" s="17">
        <v>1</v>
      </c>
      <c r="Q31" s="17">
        <v>1</v>
      </c>
      <c r="R31" s="17">
        <v>1</v>
      </c>
      <c r="S31" s="17">
        <v>0</v>
      </c>
      <c r="T31" s="17">
        <v>0</v>
      </c>
      <c r="U31" s="17"/>
    </row>
    <row r="32" s="1" customFormat="1" ht="48" spans="1:21">
      <c r="A32" s="23">
        <v>25</v>
      </c>
      <c r="B32" s="17" t="s">
        <v>168</v>
      </c>
      <c r="C32" s="17" t="s">
        <v>169</v>
      </c>
      <c r="D32" s="17" t="s">
        <v>170</v>
      </c>
      <c r="E32" s="17" t="s">
        <v>100</v>
      </c>
      <c r="F32" s="17" t="s">
        <v>101</v>
      </c>
      <c r="G32" s="17" t="s">
        <v>102</v>
      </c>
      <c r="H32" s="22" t="s">
        <v>171</v>
      </c>
      <c r="I32" s="17" t="s">
        <v>31</v>
      </c>
      <c r="J32" s="17" t="s">
        <v>172</v>
      </c>
      <c r="K32" s="17" t="s">
        <v>173</v>
      </c>
      <c r="L32" s="17" t="s">
        <v>45</v>
      </c>
      <c r="M32" s="17" t="s">
        <v>46</v>
      </c>
      <c r="N32" s="17">
        <v>1.66</v>
      </c>
      <c r="O32" s="17">
        <v>9</v>
      </c>
      <c r="P32" s="17">
        <v>54</v>
      </c>
      <c r="Q32" s="17">
        <v>3</v>
      </c>
      <c r="R32" s="17">
        <v>21</v>
      </c>
      <c r="S32" s="17">
        <v>6</v>
      </c>
      <c r="T32" s="17">
        <v>33</v>
      </c>
      <c r="U32" s="17"/>
    </row>
    <row r="33" s="1" customFormat="1" ht="54" customHeight="1" spans="1:21">
      <c r="A33" s="23">
        <v>26</v>
      </c>
      <c r="B33" s="17" t="s">
        <v>174</v>
      </c>
      <c r="C33" s="17" t="s">
        <v>175</v>
      </c>
      <c r="D33" s="17" t="s">
        <v>176</v>
      </c>
      <c r="E33" s="17" t="s">
        <v>100</v>
      </c>
      <c r="F33" s="17" t="s">
        <v>101</v>
      </c>
      <c r="G33" s="17" t="s">
        <v>102</v>
      </c>
      <c r="H33" s="22" t="s">
        <v>177</v>
      </c>
      <c r="I33" s="17" t="s">
        <v>31</v>
      </c>
      <c r="J33" s="17" t="s">
        <v>174</v>
      </c>
      <c r="K33" s="17" t="s">
        <v>178</v>
      </c>
      <c r="L33" s="17" t="s">
        <v>45</v>
      </c>
      <c r="M33" s="17" t="s">
        <v>46</v>
      </c>
      <c r="N33" s="17">
        <v>1.34</v>
      </c>
      <c r="O33" s="17">
        <v>10</v>
      </c>
      <c r="P33" s="17">
        <v>38</v>
      </c>
      <c r="Q33" s="17">
        <v>4</v>
      </c>
      <c r="R33" s="17">
        <v>16</v>
      </c>
      <c r="S33" s="17">
        <v>6</v>
      </c>
      <c r="T33" s="17">
        <v>22</v>
      </c>
      <c r="U33" s="17"/>
    </row>
    <row r="34" s="1" customFormat="1" ht="68" customHeight="1" spans="1:21">
      <c r="A34" s="23">
        <v>27</v>
      </c>
      <c r="B34" s="23" t="s">
        <v>24</v>
      </c>
      <c r="C34" s="23" t="s">
        <v>179</v>
      </c>
      <c r="D34" s="23" t="s">
        <v>180</v>
      </c>
      <c r="E34" s="23" t="s">
        <v>100</v>
      </c>
      <c r="F34" s="23" t="s">
        <v>181</v>
      </c>
      <c r="G34" s="23" t="s">
        <v>182</v>
      </c>
      <c r="H34" s="24" t="s">
        <v>183</v>
      </c>
      <c r="I34" s="23" t="s">
        <v>31</v>
      </c>
      <c r="J34" s="23" t="s">
        <v>32</v>
      </c>
      <c r="K34" s="23" t="s">
        <v>33</v>
      </c>
      <c r="L34" s="23" t="s">
        <v>184</v>
      </c>
      <c r="M34" s="23" t="s">
        <v>185</v>
      </c>
      <c r="N34" s="23">
        <v>0.71</v>
      </c>
      <c r="O34" s="23">
        <v>1</v>
      </c>
      <c r="P34" s="23">
        <v>2</v>
      </c>
      <c r="Q34" s="23">
        <v>0</v>
      </c>
      <c r="R34" s="23">
        <v>0</v>
      </c>
      <c r="S34" s="23">
        <v>1</v>
      </c>
      <c r="T34" s="23">
        <v>2</v>
      </c>
      <c r="U34" s="23"/>
    </row>
    <row r="35" s="1" customFormat="1" ht="58" customHeight="1" spans="1:21">
      <c r="A35" s="23">
        <v>28</v>
      </c>
      <c r="B35" s="20" t="s">
        <v>106</v>
      </c>
      <c r="C35" s="20" t="s">
        <v>186</v>
      </c>
      <c r="D35" s="20" t="s">
        <v>187</v>
      </c>
      <c r="E35" s="20" t="s">
        <v>100</v>
      </c>
      <c r="F35" s="20" t="s">
        <v>181</v>
      </c>
      <c r="G35" s="20" t="s">
        <v>182</v>
      </c>
      <c r="H35" s="21" t="s">
        <v>188</v>
      </c>
      <c r="I35" s="20" t="s">
        <v>189</v>
      </c>
      <c r="J35" s="20" t="s">
        <v>110</v>
      </c>
      <c r="K35" s="20" t="s">
        <v>111</v>
      </c>
      <c r="L35" s="23" t="s">
        <v>184</v>
      </c>
      <c r="M35" s="17" t="s">
        <v>185</v>
      </c>
      <c r="N35" s="20">
        <v>1.85</v>
      </c>
      <c r="O35" s="20">
        <v>2</v>
      </c>
      <c r="P35" s="20">
        <v>6</v>
      </c>
      <c r="Q35" s="20">
        <v>0</v>
      </c>
      <c r="R35" s="20">
        <v>0</v>
      </c>
      <c r="S35" s="20">
        <v>2</v>
      </c>
      <c r="T35" s="20">
        <v>6</v>
      </c>
      <c r="U35" s="17"/>
    </row>
    <row r="36" s="1" customFormat="1" ht="143" customHeight="1" spans="1:21">
      <c r="A36" s="23">
        <v>29</v>
      </c>
      <c r="B36" s="20" t="s">
        <v>168</v>
      </c>
      <c r="C36" s="20"/>
      <c r="D36" s="20" t="s">
        <v>190</v>
      </c>
      <c r="E36" s="20" t="s">
        <v>100</v>
      </c>
      <c r="F36" s="20" t="s">
        <v>181</v>
      </c>
      <c r="G36" s="20" t="s">
        <v>182</v>
      </c>
      <c r="H36" s="21" t="s">
        <v>191</v>
      </c>
      <c r="I36" s="20" t="s">
        <v>189</v>
      </c>
      <c r="J36" s="20" t="s">
        <v>172</v>
      </c>
      <c r="K36" s="20" t="s">
        <v>173</v>
      </c>
      <c r="L36" s="23" t="s">
        <v>184</v>
      </c>
      <c r="M36" s="20" t="s">
        <v>185</v>
      </c>
      <c r="N36" s="20">
        <v>9.1</v>
      </c>
      <c r="O36" s="20">
        <v>7</v>
      </c>
      <c r="P36" s="20">
        <v>28</v>
      </c>
      <c r="Q36" s="20">
        <v>6</v>
      </c>
      <c r="R36" s="20">
        <v>27</v>
      </c>
      <c r="S36" s="20">
        <v>1</v>
      </c>
      <c r="T36" s="20">
        <v>1</v>
      </c>
      <c r="U36" s="37"/>
    </row>
    <row r="37" s="1" customFormat="1" ht="143" customHeight="1" spans="1:21">
      <c r="A37" s="23">
        <v>30</v>
      </c>
      <c r="B37" s="20" t="s">
        <v>73</v>
      </c>
      <c r="C37" s="20"/>
      <c r="D37" s="20" t="s">
        <v>192</v>
      </c>
      <c r="E37" s="20" t="s">
        <v>100</v>
      </c>
      <c r="F37" s="20" t="s">
        <v>181</v>
      </c>
      <c r="G37" s="20" t="s">
        <v>182</v>
      </c>
      <c r="H37" s="21" t="s">
        <v>193</v>
      </c>
      <c r="I37" s="20" t="s">
        <v>189</v>
      </c>
      <c r="J37" s="20" t="s">
        <v>80</v>
      </c>
      <c r="K37" s="20" t="s">
        <v>194</v>
      </c>
      <c r="L37" s="23" t="s">
        <v>184</v>
      </c>
      <c r="M37" s="20" t="s">
        <v>185</v>
      </c>
      <c r="N37" s="20">
        <v>0.3</v>
      </c>
      <c r="O37" s="20">
        <v>1</v>
      </c>
      <c r="P37" s="20">
        <v>2</v>
      </c>
      <c r="Q37" s="20">
        <v>1</v>
      </c>
      <c r="R37" s="20">
        <v>2</v>
      </c>
      <c r="S37" s="20">
        <v>0</v>
      </c>
      <c r="T37" s="20">
        <v>0</v>
      </c>
      <c r="U37" s="37"/>
    </row>
    <row r="38" s="1" customFormat="1" ht="56" customHeight="1" spans="1:21">
      <c r="A38" s="23">
        <v>31</v>
      </c>
      <c r="B38" s="17" t="s">
        <v>174</v>
      </c>
      <c r="C38" s="17" t="s">
        <v>195</v>
      </c>
      <c r="D38" s="17" t="s">
        <v>196</v>
      </c>
      <c r="E38" s="20" t="s">
        <v>100</v>
      </c>
      <c r="F38" s="20" t="s">
        <v>181</v>
      </c>
      <c r="G38" s="20" t="s">
        <v>182</v>
      </c>
      <c r="H38" s="22" t="s">
        <v>197</v>
      </c>
      <c r="I38" s="17" t="s">
        <v>189</v>
      </c>
      <c r="J38" s="17" t="s">
        <v>174</v>
      </c>
      <c r="K38" s="17" t="s">
        <v>178</v>
      </c>
      <c r="L38" s="23" t="s">
        <v>184</v>
      </c>
      <c r="M38" s="17" t="s">
        <v>185</v>
      </c>
      <c r="N38" s="17">
        <v>1.6</v>
      </c>
      <c r="O38" s="17">
        <v>1</v>
      </c>
      <c r="P38" s="17">
        <v>1</v>
      </c>
      <c r="Q38" s="17">
        <v>0</v>
      </c>
      <c r="R38" s="17">
        <v>0</v>
      </c>
      <c r="S38" s="17">
        <v>1</v>
      </c>
      <c r="T38" s="17">
        <v>1</v>
      </c>
      <c r="U38" s="17"/>
    </row>
  </sheetData>
  <mergeCells count="6">
    <mergeCell ref="A1:U1"/>
    <mergeCell ref="A2:U2"/>
    <mergeCell ref="A4:M4"/>
    <mergeCell ref="A5:M5"/>
    <mergeCell ref="A12:M12"/>
    <mergeCell ref="A16:M16"/>
  </mergeCells>
  <pageMargins left="0.700694444444445" right="0.700694444444445" top="0.751388888888889" bottom="0.751388888888889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核实表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郑杰（郑雨兮）</cp:lastModifiedBy>
  <dcterms:created xsi:type="dcterms:W3CDTF">2023-05-12T03:15:00Z</dcterms:created>
  <dcterms:modified xsi:type="dcterms:W3CDTF">2025-02-21T07:18:16Z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E2310F7CE78847E5B1F809624344BCA6_13</vt:lpwstr>
  </property>
</Properties>
</file>