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(2)" sheetId="10" r:id="rId1"/>
  </sheets>
  <definedNames>
    <definedName name="_xlnm._FilterDatabase" localSheetId="0" hidden="1">'Sheet1 (2)'!$A$4:$W$6</definedName>
    <definedName name="_xlnm.Print_Titles" localSheetId="0">'Sheet1 (2)'!$3:$4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<sst xmlns="http://schemas.openxmlformats.org/spreadsheetml/2006/main" count="40" uniqueCount="39">
  <si>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>附件</t>
  </si>
  <si>
    <t>开阳县2025年调整市级财政衔接推进乡村振兴（巩固拓展脱贫攻坚成果和乡村振兴任务）补助资金项目立项表</t>
  </si>
  <si>
    <t>序号</t>
  </si>
  <si>
    <t>乡镇
（街道）</t>
  </si>
  <si>
    <t>项目名称</t>
  </si>
  <si>
    <t>项目类型</t>
  </si>
  <si>
    <t>项目二级类型</t>
  </si>
  <si>
    <t>项目子类型</t>
  </si>
  <si>
    <t>实施地点</t>
  </si>
  <si>
    <t>建设内容及规模</t>
  </si>
  <si>
    <t>建设性质</t>
  </si>
  <si>
    <t>项目投资</t>
  </si>
  <si>
    <t>项目实施单位</t>
  </si>
  <si>
    <t>责任人</t>
  </si>
  <si>
    <t>行业主管部门</t>
  </si>
  <si>
    <t>受益农户 （户）</t>
  </si>
  <si>
    <t>受益农户（人）</t>
  </si>
  <si>
    <t>脱贫农户 （户）</t>
  </si>
  <si>
    <t>脱贫农户（人）</t>
  </si>
  <si>
    <t>监测农户 （户）</t>
  </si>
  <si>
    <t>监测农户（人）</t>
  </si>
  <si>
    <t>备注</t>
  </si>
  <si>
    <t>总投资</t>
  </si>
  <si>
    <t>直接工程费用</t>
  </si>
  <si>
    <t>独立费用</t>
  </si>
  <si>
    <t>合计</t>
  </si>
  <si>
    <t>花梨镇</t>
  </si>
  <si>
    <t>翁昭村上寨安全饮水保障项目</t>
  </si>
  <si>
    <t>乡村建设行动</t>
  </si>
  <si>
    <t>农村基础设施（含产业配套基础设施）</t>
  </si>
  <si>
    <t>农村供水保障设施建设</t>
  </si>
  <si>
    <t>翁昭村</t>
  </si>
  <si>
    <t>翁昭村上寨、下寨和瓦窑坝三个村民组铺设入户管道50管3760米，32管800米，20管7590米。</t>
  </si>
  <si>
    <t>新建</t>
  </si>
  <si>
    <t>花梨镇人民政府</t>
  </si>
  <si>
    <t>李胜利</t>
  </si>
  <si>
    <t>开阳县水务管理局</t>
  </si>
  <si>
    <t>杨勇</t>
  </si>
  <si>
    <t>以工 代赈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</si>
</sst>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22"/>
      <color theme="1"/>
      <name val="黑体"/>
      <charset val="134"/>
    </font>
    <font>
      <sz val="20"/>
      <color theme="1"/>
      <name val="宋体"/>
      <charset val="134"/>
    </font>
    <font>
      <sz val="12"/>
      <color theme="1"/>
      <name val="宋体"/>
      <charset val="134"/>
    </font>
    <font>
      <sz val="28"/>
      <color theme="1"/>
      <name val="黑体"/>
      <charset val="134"/>
    </font>
    <font>
      <sz val="36"/>
      <color theme="1"/>
      <name val="方正小标宋简体"/>
      <charset val="134"/>
    </font>
    <font>
      <sz val="20"/>
      <name val="宋体"/>
      <charset val="134"/>
    </font>
    <font>
      <sz val="20"/>
      <color rgb="FF000000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4">
    <xf numFmtId="0" fontId="0" fillId="0" borderId="0">
      <alignment vertical="top"/>
      <protection locked="0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0" borderId="0"/>
    <xf numFmtId="0" fontId="26" fillId="0" borderId="0"/>
    <xf numFmtId="0" fontId="0" fillId="0" borderId="0">
      <alignment vertical="center"/>
    </xf>
    <xf numFmtId="0" fontId="25" fillId="0" borderId="0">
      <alignment vertical="center"/>
    </xf>
    <xf numFmtId="0" fontId="27" fillId="0" borderId="0">
      <protection locked="0"/>
    </xf>
  </cellStyleXfs>
  <cellXfs count="20">
    <xf numFmtId="0" fontId="0" fillId="0" borderId="0" xfId="0" applyFont="1" applyAlignment="1" applyProtection="1">
      <alignment vertical="center"/>
    </xf>
    <xf numFmtId="0" fontId="1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0" fontId="5" fillId="2" borderId="0" xfId="0" applyFont="1" applyFill="1" applyAlignment="1">
      <alignment horizontal="center" vertical="center" wrapText="1"/>
      <protection locked="0"/>
    </xf>
    <xf numFmtId="0" fontId="5" fillId="2" borderId="0" xfId="0" applyFont="1" applyFill="1" applyAlignment="1">
      <alignment horizontal="left" vertical="center" wrapText="1"/>
      <protection locked="0"/>
    </xf>
    <xf numFmtId="0" fontId="1" fillId="2" borderId="1" xfId="0" applyFont="1" applyFill="1" applyBorder="1" applyAlignment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vertical="center" wrapText="1"/>
      <protection locked="0"/>
    </xf>
    <xf numFmtId="0" fontId="1" fillId="2" borderId="3" xfId="0" applyFont="1" applyFill="1" applyBorder="1" applyAlignment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 wrapText="1"/>
      <protection locked="0"/>
    </xf>
    <xf numFmtId="0" fontId="2" fillId="2" borderId="5" xfId="52" applyFont="1" applyFill="1" applyBorder="1" applyAlignment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" xfId="50"/>
    <cellStyle name="常规 10 2" xfId="51"/>
    <cellStyle name="常规 2" xfId="52"/>
    <cellStyle name="常规 10 3 2 2" xfId="53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"/>
  <sheetViews>
    <sheetView tabSelected="1" zoomScale="55" zoomScaleNormal="55" workbookViewId="0">
      <selection activeCell="I22" sqref="I22"/>
    </sheetView>
  </sheetViews>
  <sheetFormatPr defaultColWidth="9" defaultRowHeight="14.25" outlineLevelRow="5"/>
  <cols>
    <col min="1" max="1" width="5.875" style="4" customWidth="1"/>
    <col min="2" max="2" width="14.3166666666667" style="4" customWidth="1"/>
    <col min="3" max="3" width="25.6833333333333" style="4" customWidth="1"/>
    <col min="4" max="4" width="11.875" style="4" customWidth="1"/>
    <col min="5" max="6" width="14.625" style="4" customWidth="1"/>
    <col min="7" max="7" width="15.875" style="5" customWidth="1"/>
    <col min="8" max="8" width="55.675" style="6" customWidth="1"/>
    <col min="9" max="9" width="10.875" style="5" customWidth="1"/>
    <col min="10" max="10" width="16.125" style="5" customWidth="1"/>
    <col min="11" max="11" width="18.8583333333333" style="5" customWidth="1"/>
    <col min="12" max="12" width="13.8583333333333" style="5" customWidth="1"/>
    <col min="13" max="13" width="14.5416666666667" style="5" customWidth="1"/>
    <col min="14" max="14" width="11.125" style="5" customWidth="1"/>
    <col min="15" max="15" width="14.625" style="7" customWidth="1"/>
    <col min="16" max="16" width="10.75" style="5" customWidth="1"/>
    <col min="17" max="22" width="11.3583333333333" style="5" customWidth="1"/>
    <col min="23" max="23" width="10.225" style="7" customWidth="1"/>
    <col min="24" max="16384" width="9" style="4"/>
  </cols>
  <sheetData>
    <row r="1" ht="35.25" spans="1:23">
      <c r="A1" s="8" t="s">
        <v>0</v>
      </c>
      <c r="B1" s="8"/>
    </row>
    <row r="2" ht="100" customHeight="1" spans="1:23">
      <c r="A2" s="9" t="s">
        <v>1</v>
      </c>
      <c r="B2" s="9"/>
      <c r="C2" s="9"/>
      <c r="D2" s="9"/>
      <c r="E2" s="9"/>
      <c r="F2" s="9"/>
      <c r="G2" s="9"/>
      <c r="H2" s="10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="1" customFormat="1" ht="61" customHeight="1" spans="1:23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/>
      <c r="L3" s="11"/>
      <c r="M3" s="11" t="s">
        <v>12</v>
      </c>
      <c r="N3" s="11" t="s">
        <v>13</v>
      </c>
      <c r="O3" s="11" t="s">
        <v>14</v>
      </c>
      <c r="P3" s="11" t="s">
        <v>13</v>
      </c>
      <c r="Q3" s="11" t="s">
        <v>15</v>
      </c>
      <c r="R3" s="11" t="s">
        <v>16</v>
      </c>
      <c r="S3" s="11" t="s">
        <v>17</v>
      </c>
      <c r="T3" s="11" t="s">
        <v>18</v>
      </c>
      <c r="U3" s="11" t="s">
        <v>19</v>
      </c>
      <c r="V3" s="11" t="s">
        <v>20</v>
      </c>
      <c r="W3" s="11" t="s">
        <v>21</v>
      </c>
    </row>
    <row r="4" s="1" customFormat="1" ht="61" customHeight="1" spans="1:23">
      <c r="A4" s="11"/>
      <c r="B4" s="11"/>
      <c r="C4" s="11"/>
      <c r="D4" s="11"/>
      <c r="E4" s="11"/>
      <c r="F4" s="11"/>
      <c r="G4" s="11"/>
      <c r="H4" s="11"/>
      <c r="I4" s="11"/>
      <c r="J4" s="11" t="s">
        <v>22</v>
      </c>
      <c r="K4" s="11" t="s">
        <v>23</v>
      </c>
      <c r="L4" s="11" t="s">
        <v>24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="2" customFormat="1" ht="113" customHeight="1" spans="1:23">
      <c r="A5" s="12" t="s">
        <v>25</v>
      </c>
      <c r="B5" s="13"/>
      <c r="C5" s="13"/>
      <c r="D5" s="13"/>
      <c r="E5" s="13"/>
      <c r="F5" s="13"/>
      <c r="G5" s="13"/>
      <c r="H5" s="13"/>
      <c r="I5" s="14"/>
      <c r="J5" s="11">
        <f>J6</f>
        <v>22.5</v>
      </c>
      <c r="K5" s="11">
        <f t="shared" ref="K5:V5" si="0">K6</f>
        <v>21.65</v>
      </c>
      <c r="L5" s="11">
        <f t="shared" si="0"/>
        <v>0.85</v>
      </c>
      <c r="M5" s="11"/>
      <c r="N5" s="11"/>
      <c r="O5" s="11"/>
      <c r="P5" s="11"/>
      <c r="Q5" s="11">
        <f t="shared" si="0"/>
        <v>138</v>
      </c>
      <c r="R5" s="11">
        <f t="shared" si="0"/>
        <v>534</v>
      </c>
      <c r="S5" s="11">
        <f t="shared" si="0"/>
        <v>1</v>
      </c>
      <c r="T5" s="11">
        <f t="shared" si="0"/>
        <v>2</v>
      </c>
      <c r="U5" s="11">
        <f t="shared" si="0"/>
        <v>2</v>
      </c>
      <c r="V5" s="11">
        <f t="shared" si="0"/>
        <v>3</v>
      </c>
      <c r="W5" s="11"/>
    </row>
    <row r="6" s="3" customFormat="1" ht="170" customHeight="1" spans="1:23">
      <c r="A6" s="15">
        <v>1</v>
      </c>
      <c r="B6" s="16" t="s">
        <v>26</v>
      </c>
      <c r="C6" s="16" t="s">
        <v>27</v>
      </c>
      <c r="D6" s="15" t="s">
        <v>28</v>
      </c>
      <c r="E6" s="16" t="s">
        <v>29</v>
      </c>
      <c r="F6" s="16" t="s">
        <v>30</v>
      </c>
      <c r="G6" s="16" t="s">
        <v>31</v>
      </c>
      <c r="H6" s="17" t="s">
        <v>32</v>
      </c>
      <c r="I6" s="16" t="s">
        <v>33</v>
      </c>
      <c r="J6" s="16">
        <v>22.5</v>
      </c>
      <c r="K6" s="16">
        <v>21.65</v>
      </c>
      <c r="L6" s="16">
        <v>0.85</v>
      </c>
      <c r="M6" s="18" t="s">
        <v>34</v>
      </c>
      <c r="N6" s="18" t="s">
        <v>35</v>
      </c>
      <c r="O6" s="16" t="s">
        <v>36</v>
      </c>
      <c r="P6" s="16" t="s">
        <v>37</v>
      </c>
      <c r="Q6" s="16">
        <v>138</v>
      </c>
      <c r="R6" s="16">
        <v>534</v>
      </c>
      <c r="S6" s="16">
        <v>1</v>
      </c>
      <c r="T6" s="16">
        <v>2</v>
      </c>
      <c r="U6" s="16">
        <v>2</v>
      </c>
      <c r="V6" s="16">
        <v>3</v>
      </c>
      <c r="W6" s="19" t="s">
        <v>38</v>
      </c>
    </row>
  </sheetData>
  <sheetProtection selectLockedCells="1"/>
  <protectedRanges>
    <protectedRange sqref="K2:W4 K6:V6 K7:W1048470" name="区域1" securityDescriptor="O:WDG:WDD:"/>
    <protectedRange sqref="K5:W5" name="区域1_3_4"/>
  </protectedRanges>
  <autoFilter xmlns:etc="http://www.wps.cn/officeDocument/2017/etCustomData" ref="A4:W6" etc:filterBottomFollowUsedRange="0">
    <extLst/>
  </autoFilter>
  <mergeCells count="24">
    <mergeCell ref="A1:B1"/>
    <mergeCell ref="A2:W2"/>
    <mergeCell ref="J3:L3"/>
    <mergeCell ref="A5:I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</mergeCells>
  <pageMargins left="0.751388888888889" right="0.751388888888889" top="1" bottom="1" header="0.5" footer="0.5"/>
  <pageSetup paperSize="9" scale="35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llowEditUser xmlns="https://web.wps.cn/et/2018/main" xmlns:s="http://schemas.openxmlformats.org/spreadsheetml/2006/main" hasInvisiblePropRange="0">
  <rangeList sheetStid="10" master="" otherUserPermission="visible">
    <arrUserId title="区域1" rangeCreator="" othersAccessPermission="edit"/>
    <arrUserId title="区域1_3_4" rangeCreator="" othersAccessPermission="edit"/>
  </rangeList>
</allowEditUser>
</file>

<file path=customXml/item2.xml>��< ? x m l   v e r s i o n = " 1 . 0 "   s t a n d a l o n e = " y e s " ? > < a u t o f i l t e r s   x m l n s = " h t t p s : / / w e b . w p s . c n / e t / 2 0 1 8 / m a i n " > < s h e e t I t e m   s h e e t S t i d = " 6 " > < f i l t e r D a t a   f i l t e r I D = " 1 5 3 9 6 8 4 2 2 2 " / > < f i l t e r D a t a   f i l t e r I D = " 3 5 4 8 0 9 0 9 9 " > < h i d d e n R a n g e   r o w F r o m = " 7 "   r o w T o = " 1 2 " / > < h i d d e n R a n g e   r o w F r o m = " 1 4 "   r o w T o = " 3 7 " / > < h i d d e n R a n g e   r o w F r o m = " 3 9 "   r o w T o = " 5 7 " / > < h i d d e n R a n g e   r o w F r o m = " 5 9 "   r o w T o = " 1 4 2 " / > < / f i l t e r D a t a > < f i l t e r D a t a   f i l t e r I D = " 6 7 3 7 4 3 7 5 5 " > < h i d d e n R a n g e   r o w F r o m = " 7 "   r o w T o = " 1 7 " / > < h i d d e n R a n g e   r o w F r o m = " 1 9 "   r o w T o = " 4 1 " / > < h i d d e n R a n g e   r o w F r o m = " 4 3 "   r o w T o = " 6 1 " / > < h i d d e n R a n g e   r o w F r o m = " 6 3 "   r o w T o = " 7 9 " / > < h i d d e n R a n g e   r o w F r o m = " 8 1 "   r o w T o = " 9 3 " / > < h i d d e n R a n g e   r o w F r o m = " 9 5 "   r o w T o = " 1 0 4 " / > < h i d d e n R a n g e   r o w F r o m = " 1 0 9 "   r o w T o = " 1 4 2 " / > < / f i l t e r D a t a > < f i l t e r D a t a   f i l t e r I D = " 4 2 5 3 8 4 4 9 4 " / > < f i l t e r D a t a   f i l t e r I D = " 3 6 3 3 8 0 6 5 3 " > < h i d d e n R a n g e   r o w F r o m = " 7 "   r o w T o = " 2 9 " / > < h i d d e n R a n g e   r o w F r o m = " 3 2 "   r o w T o = " 5 0 " / > < h i d d e n R a n g e   r o w F r o m = " 5 2 "   r o w T o = " 6 9 " / > < h i d d e n R a n g e   r o w F r o m = " 7 1 "   r o w T o = " 7 5 " / > < h i d d e n R a n g e   r o w F r o m = " 7 7 "   r o w T o = " 1 2 1 " / > < h i d d e n R a n g e   r o w F r o m = " 1 2 3 "   r o w T o = " 1 4 2 " / > < / f i l t e r D a t a > < a u t o f i l t e r I n f o   f i l t e r I D = " 3 5 4 8 0 9 0 9 9 " > < a u t o F i l t e r   x m l n s = " h t t p : / / s c h e m a s . o p e n x m l f o r m a t s . o r g / s p r e a d s h e e t m l / 2 0 0 6 / m a i n "   r e f = " A 7 : X A F 1 4 3 " > < f i l t e r C o l u m n   c o l I d = " 1 " > < c u s t o m F i l t e r s > < c u s t o m F i l t e r   o p e r a t o r = " e q u a l "   v a l = " ���hG�" / > < / c u s t o m F i l t e r s > < / f i l t e r C o l u m n > < / a u t o F i l t e r > < / a u t o f i l t e r I n f o > < a u t o f i l t e r I n f o   f i l t e r I D = " 6 7 3 7 4 3 7 5 5 " > < a u t o F i l t e r   x m l n s = " h t t p : / / s c h e m a s . o p e n x m l f o r m a t s . o r g / s p r e a d s h e e t m l / 2 0 0 6 / m a i n "   r e f = " A 7 : X A F 1 4 3 " > < f i l t e r C o l u m n   c o l I d = " 1 " > < c u s t o m F i l t e r s > < c u s t o m F i l t e r   o p e r a t o r = " e q u a l "   v a l = " �k�NaN" / > < / c u s t o m F i l t e r s > < / f i l t e r C o l u m n > < / a u t o F i l t e r > < / a u t o f i l t e r I n f o > < a u t o f i l t e r I n f o   f i l t e r I D = " 3 6 3 3 8 0 6 5 3 " > < a u t o F i l t e r   x m l n s = " h t t p : / / s c h e m a s . o p e n x m l f o r m a t s . o r g / s p r e a d s h e e t m l / 2 0 0 6 / m a i n "   r e f = " A 7 : X A F 1 4 3 " > < f i l t e r C o l u m n   c o l I d = " 1 " > < c u s t o m F i l t e r s > < c u s t o m F i l t e r   o p e r a t o r = " e q u a l "   v a l = " �[	TaN" / > < / c u s t o m F i l t e r s > < / f i l t e r C o l u m n > < / a u t o F i l t e r > < / a u t o f i l t e r I n f o > < / s h e e t I t e m > < / a u t o f i l t e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6 " / > < p i x e l a t o r L i s t   s h e e t S t i d = " 7 " / > < / p i x e l a t o r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WWO_wpscloud_20250206155222-5ccb823cdd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Raytine</dc:creator>
  <cp:lastModifiedBy>郑杰（郑雨兮）</cp:lastModifiedBy>
  <dcterms:created xsi:type="dcterms:W3CDTF">2018-12-21T10:22:00Z</dcterms:created>
  <dcterms:modified xsi:type="dcterms:W3CDTF">2026-01-21T03:07:51Z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918968598A934E0EA12AFC90B9EB9CEC_13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