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资产\资产确权\2013-2024资产确权\2025年\"/>
    </mc:Choice>
  </mc:AlternateContent>
  <bookViews>
    <workbookView windowWidth="28590" windowHeight="12270"/>
  </bookViews>
  <sheets>
    <sheet name="到户类" sheetId="1" r:id="rId1"/>
    <sheet name="公益类" sheetId="2" r:id="rId2"/>
    <sheet name="经营类" sheetId="3" r:id="rId3"/>
  </sheets>
  <definedNames>
    <definedName name="_xlnm._FilterDatabase" localSheetId="1" hidden="1">公益类!$A$5:$Q$96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<sst xmlns="http://schemas.openxmlformats.org/spreadsheetml/2006/main" count="1644" uniqueCount="543">
  <si>
    <t>附件1</t>
  </si>
  <si>
    <t>开阳县2025年衔接资金项目形成资产确权登记台账表（到户类）</t>
  </si>
  <si>
    <t>单位：万元</t>
  </si>
  <si>
    <t>序号</t>
  </si>
  <si>
    <t>乡镇</t>
  </si>
  <si>
    <t>村</t>
  </si>
  <si>
    <t>项目名称</t>
  </si>
  <si>
    <t>内容</t>
  </si>
  <si>
    <t>资产名称</t>
  </si>
  <si>
    <t>资产类别</t>
  </si>
  <si>
    <t>购建时间</t>
  </si>
  <si>
    <t>数量</t>
  </si>
  <si>
    <t>单位</t>
  </si>
  <si>
    <t>原始价值（实际报账金额）</t>
  </si>
  <si>
    <t>项目资金来源</t>
  </si>
  <si>
    <t>所有权人</t>
  </si>
  <si>
    <t>使用权人</t>
  </si>
  <si>
    <t>收益权人</t>
  </si>
  <si>
    <t>（上级资金文件文号）</t>
  </si>
  <si>
    <t>备注</t>
  </si>
  <si>
    <t>资金类别</t>
  </si>
  <si>
    <t>金额（万元）</t>
  </si>
  <si>
    <t>合计</t>
  </si>
  <si>
    <t>冯三镇</t>
  </si>
  <si>
    <t>马江村</t>
  </si>
  <si>
    <t>马江村牟洋德户堡坎建设项目</t>
  </si>
  <si>
    <t>新建堡坎50立方米</t>
  </si>
  <si>
    <t>堡坎</t>
  </si>
  <si>
    <t>到户类</t>
  </si>
  <si>
    <t>2025年</t>
  </si>
  <si>
    <t>立方米</t>
  </si>
  <si>
    <t>乡村振兴</t>
  </si>
  <si>
    <t>农户</t>
  </si>
  <si>
    <t>筑财农〔2025〕1号</t>
  </si>
  <si>
    <t>金龙村</t>
  </si>
  <si>
    <t>冯三镇住房保障项目</t>
  </si>
  <si>
    <t>金龙村中寨组廖细勇户，新建附属用房28平。</t>
  </si>
  <si>
    <t>住房</t>
  </si>
  <si>
    <t>平方米</t>
  </si>
  <si>
    <t>开财预〔2025〕1号</t>
  </si>
  <si>
    <t>高寨乡</t>
  </si>
  <si>
    <t>谷丰 杠寨村 高寨村 石头村</t>
  </si>
  <si>
    <t>高寨乡2025年圈舍建设项目</t>
  </si>
  <si>
    <t>新建圈舍153平方米</t>
  </si>
  <si>
    <t>圈舍</t>
  </si>
  <si>
    <t>杠寨村</t>
  </si>
  <si>
    <t>高寨乡杠寨村监测户到户产业奖补项目</t>
  </si>
  <si>
    <t>杠寨彭维祥户建圈舍28平方米</t>
  </si>
  <si>
    <t>禾丰乡</t>
  </si>
  <si>
    <t>田冲村 王车村 马头村</t>
  </si>
  <si>
    <t>禾丰乡住房保障项目</t>
  </si>
  <si>
    <t>禾丰乡田冲村禾麻冲组监测户李正平户新建房屋50平方米。脱贫户李朝刚户房屋因冰雹灾害屋顶瓦面全部损坏，维修瓦面漏水约110平方米；罗廷建、吴太林，吴天柱，罗兵，高成学，张光春，张仁超，于时全，于时江，李明富，王永才，刘福明，陈祖祥，罗家伦，林海，罗兴江，黄章国，熊登坤，罗光学等农房维修。</t>
  </si>
  <si>
    <t>穿洞村 马头村 王车村</t>
  </si>
  <si>
    <t>禾丰乡2025年住房保障项目</t>
  </si>
  <si>
    <t>陈远武户砖混结构房屋漏雨整治盖瓦面积约70㎡；袁再华户砖混结构房屋漏雨整治盖瓦面积约150㎡；罗江户木质结构房屋漏雨整治盖瓦面积约60㎡；陈忠国户新建房屋1栋；汪阶国户新建房屋1栋；</t>
  </si>
  <si>
    <t>栋</t>
  </si>
  <si>
    <t>长红村</t>
  </si>
  <si>
    <t>禾丰乡长红村脱贫户饮水安全保障项目</t>
  </si>
  <si>
    <t>长红村水塔安装1个（2立方，含安装）</t>
  </si>
  <si>
    <t>水塔</t>
  </si>
  <si>
    <t>个</t>
  </si>
  <si>
    <t>花梨镇</t>
  </si>
  <si>
    <t>花梨村</t>
  </si>
  <si>
    <t>花梨村监测户危房改造项目</t>
  </si>
  <si>
    <t>花梨村火灾户蒋加洪户新建房屋50平方米；花梨村火灾户蒋加亮户新建房屋50平方米；花梨村火灾户蒋兴财户新建房屋50平方米。</t>
  </si>
  <si>
    <t>处</t>
  </si>
  <si>
    <t>南江乡</t>
  </si>
  <si>
    <t>苗寨村 毛家院 龙广村</t>
  </si>
  <si>
    <t>南江乡住房保障项目</t>
  </si>
  <si>
    <t>苗寨村脱贫户何克棋户砖混房做防水110㎡；苗寨村监测户曾议方户木房换瓦100㎡；毛家院脱贫户罗孝群木房换瓦100㎡；毛家院脱贫户毛兆平木房换瓦110㎡；龙广村监测户陈立户木房换瓦100㎡，龙广村廖文学新建农房80平方米。</t>
  </si>
  <si>
    <t>80</t>
  </si>
  <si>
    <t>宅吉乡</t>
  </si>
  <si>
    <t>潘桐村 三联村 官庄村 保星村 堰塘村</t>
  </si>
  <si>
    <t>宅吉乡2025年到户路硬化补助项目</t>
  </si>
  <si>
    <t>潘桐村监测户李继忠户入户路硬化，长60米、宽2.5米、合计150平方米。潘桐村监测户周波户入户路硬化，长90米、宽3米，合计270平方米。潘桐村监测户陈永忠户入户路硬化，长200米宽2.5米，合计500平方米。
官庄村脱贫户何国秀户入户路硬化，宽3米、长70米，合计210平方米。
三联村石克平户入户路硬化80平方米。
保星村脱贫户何政富户入户路硬化，长46米，宽2.5米，合计115平方米。监测户石乾均户入户路硬化，长15米，宽7米，合计105平方米；修建堡坎长15米，宽1.2米，高2米，合计36立方米；入户路硬化，长80米，宽3米，合计240平方米。
堰塘村脱贫户付前胜户入户路硬化120平方米、砌堡坎49立方米。</t>
  </si>
  <si>
    <t>硬化路</t>
  </si>
  <si>
    <t>官庄村 堰塘村 保星村</t>
  </si>
  <si>
    <t>宅吉乡到户产业奖补项目</t>
  </si>
  <si>
    <r>
      <rPr>
        <b/>
        <sz val="10"/>
        <rFont val="宋体"/>
        <charset val="134"/>
      </rPr>
      <t>官庄村</t>
    </r>
    <r>
      <rPr>
        <sz val="10"/>
        <rFont val="宋体"/>
        <charset val="134"/>
      </rPr>
      <t>脱贫户张本刚户修建圈舍28平方米；</t>
    </r>
    <r>
      <rPr>
        <b/>
        <sz val="10"/>
        <rFont val="宋体"/>
        <charset val="134"/>
      </rPr>
      <t>堰塘村</t>
    </r>
    <r>
      <rPr>
        <sz val="10"/>
        <rFont val="宋体"/>
        <charset val="134"/>
      </rPr>
      <t>脱贫户李志银户修建圈舍24平方米；</t>
    </r>
    <r>
      <rPr>
        <b/>
        <sz val="10"/>
        <rFont val="宋体"/>
        <charset val="134"/>
      </rPr>
      <t>保星村</t>
    </r>
    <r>
      <rPr>
        <sz val="10"/>
        <rFont val="宋体"/>
        <charset val="134"/>
      </rPr>
      <t>脱贫户杨应荣圈舍新建16平方米。</t>
    </r>
  </si>
  <si>
    <t>修建圈舍</t>
  </si>
  <si>
    <t>潘桐村 堰塘村 保星村 官庄村</t>
  </si>
  <si>
    <t>宅吉乡脱贫户监测户到户基础设施补短项目</t>
  </si>
  <si>
    <r>
      <rPr>
        <b/>
        <sz val="10"/>
        <rFont val="宋体"/>
        <charset val="134"/>
      </rPr>
      <t>潘桐村</t>
    </r>
    <r>
      <rPr>
        <sz val="10"/>
        <rFont val="宋体"/>
        <charset val="134"/>
      </rPr>
      <t>脱贫户周昌奎户晒坝硬化60平方米、监测户周波户院坝硬化60平方米、监测户陈义户院坝硬化61平方米、脱贫户兰成学硬化到户路180平方米，院坝硬化40平方米、监测户陈兴硬化晒坝105平方米；</t>
    </r>
    <r>
      <rPr>
        <b/>
        <sz val="10"/>
        <rFont val="宋体"/>
        <charset val="134"/>
      </rPr>
      <t>堰塘村</t>
    </r>
    <r>
      <rPr>
        <sz val="10"/>
        <rFont val="宋体"/>
        <charset val="134"/>
      </rPr>
      <t>脱贫户袁昌琴硬化进户路185平方米、脱贫户袁忠伦户硬化进户路166平方米、脱贫户李国洪户院坝砌堡坎8立方米，院坝硬化60平方米、脱贫户王洪户进户路砌堡坎12立方米，硬化40平方米、监测户潘于刚院坝硬化100平方米、脱贫户韩必金硬化院坝27平方米、脱贫户舒德均户硬化檐沟12平方米；</t>
    </r>
    <r>
      <rPr>
        <b/>
        <sz val="10"/>
        <rFont val="宋体"/>
        <charset val="134"/>
      </rPr>
      <t>保星村</t>
    </r>
    <r>
      <rPr>
        <sz val="10"/>
        <rFont val="宋体"/>
        <charset val="134"/>
      </rPr>
      <t>脱贫户高传银进户路硬化87.5平方米、脱贫户秦永成进户路硬化60平方米、脱贫户杜朝贵进户路硬化180平方米、监测户李太顺户修建入户路390平方米、脱贫户李崇强户入户路硬化320平方米；</t>
    </r>
    <r>
      <rPr>
        <b/>
        <sz val="10"/>
        <rFont val="宋体"/>
        <charset val="134"/>
      </rPr>
      <t>官庄村</t>
    </r>
    <r>
      <rPr>
        <sz val="10"/>
        <rFont val="宋体"/>
        <charset val="134"/>
      </rPr>
      <t>脱贫户万志刚户硬化院坝60平方米、脱贫户杨碧户院坝硬化30平方米、脱贫户杨勇进户路60平方米、监测户陈志户硬化院坝70平方米、维修建设堡坎70立方米。</t>
    </r>
  </si>
  <si>
    <t>附件2</t>
  </si>
  <si>
    <t>开阳县2025年衔接资金项目形成资产确权登记台账表（公益类）</t>
  </si>
  <si>
    <t>堕秧村</t>
  </si>
  <si>
    <t>堕秧村龙塘沟至杉木冲沟渠维修建设项目</t>
  </si>
  <si>
    <t>堕秧村建设50cm*50cm沟渠4200米，维修40cm*40cm沟底修复800米、100cm*60cm长60米涵洞一座，新建长5米50cm*50cm涵管一座。其中：龙塘沟至杉木冲沟渠新建50cm*50cm沟渠2200米，维修40cm*40cm沟渠沟底修复800米，新建50cm*50cm涵管一座长5米；堕秧村村坳上至云堡沟渠新建50cm*50cm沟渠2000米，维修100cm*60cm涵洞一座，长60米。</t>
  </si>
  <si>
    <t>沟渠</t>
  </si>
  <si>
    <t>公益类</t>
  </si>
  <si>
    <t>m</t>
  </si>
  <si>
    <t>开阳县冯三镇堕秧村村股份经济合作社</t>
  </si>
  <si>
    <t>黔财农〔2024〕159号</t>
  </si>
  <si>
    <t>新华村</t>
  </si>
  <si>
    <t>新华村小寨沟沟渠建设项目</t>
  </si>
  <si>
    <t>新华村小寨沟沟渠建设项目：新建长度1720米的灌溉沟渠，其中断面0.4米*0.5米的为1300米，0.3米*0.3米为420米。</t>
  </si>
  <si>
    <t>开阳县冯三镇新华村股份经济合作社</t>
  </si>
  <si>
    <t>金龙村林口组一兴寨组通组路硬化建设项目</t>
  </si>
  <si>
    <t>金龙村林口组一兴寨组通组路硬化项目：新建道路1260米，其中主路长890米，宽3.5米，支路370米，宽2.5米。厚0.15米，C25混凝土，错车道4个。</t>
  </si>
  <si>
    <t>道路</t>
  </si>
  <si>
    <t>开阳县冯三镇金龙村股份经济合作社</t>
  </si>
  <si>
    <t>双山村  毛力村  毛坪村  安坪村  辉黔村  马江村  堕秧村</t>
  </si>
  <si>
    <t>冯三镇双山村、毛力村、毛坪村、安坪村、辉黔村新建沟渠项目</t>
  </si>
  <si>
    <t>一是双山村田坝至老房子组新建沟渠项目（新建沟渠350米，规格为40cm*40cm），标号c25混凝土；                                       二是毛力村合兴组至天井坝组新建沟渠项目（新建沟渠650米，规格为30cm*30cm），标号c25混凝土；                                      三是毛坪村堰塘湾—环路沟渠建设项目（新建渠道420米，规格为30cm*30cm），标号c25混凝土；                                             四是安坪村赵家坡组新建沟渠项目（新建沟渠650米，规格为30cm*30cm），标号c25混凝土；                                        五是辉黔村岩山组新建沟渠项目（新建沟渠420米，规格为30cm*30cm），标号c25混凝土；
六是马江村格老朝组新建沟渠项目（新建沟渠600米，规格为30cm*30cm），标号c25混凝土。                                         七是堕秧村塘坎新建沟渠项目（新建沟渠310米，规格为40cm*60cm），标号c25混凝土)（资产总值50.969362万元，其中：安坪村资产10.169362万元，占19.95%；堕秧村资产6.3333万元，占12.43%；辉黔村资产5.8万元，占11.38%；马江村资产8.2万元，占16.09%；毛力村资产8.8667万元，占17.40%；毛坪村资产5.8万元，占11.38%；双山村资产5.8万元，占11.38%。）</t>
  </si>
  <si>
    <t>双山村沟渠/毛力村沟渠/毛坪村沟渠/安坪村沟渠/辉黔村沟渠/马江村沟渠/堕秧村沟渠</t>
  </si>
  <si>
    <t>350/650/420/650/420/600/310</t>
  </si>
  <si>
    <t>开阳县冯三镇安坪村股份经济合作社、开阳县冯三镇堕秧村股份经济合作社、开阳县冯三镇辉黔村股份经济合作社、开阳县冯三镇马江村股份经济合作社、开阳县冯三镇马江村股份经济合作社、开阳县冯三镇毛力村股份经济合作社、开阳县冯三镇毛坪村股份经济合作社、开阳县冯三镇双山村股份经济合作社</t>
  </si>
  <si>
    <t>辉黔村</t>
  </si>
  <si>
    <t>辉黔村葡萄园配套道路硬化项目</t>
  </si>
  <si>
    <t>新建产业路175米，宽3.5米。厚0.15米</t>
  </si>
  <si>
    <t>开阳县冯三镇辉黔村股份经济合作社</t>
  </si>
  <si>
    <t>冯三镇金龙村沟渠建设项目</t>
  </si>
  <si>
    <t>新建沟渠700米，规格为30cm×30cm，c20混凝土，410米清淤，15米破路新建30cm×30cm，160米沟底渗漏修复，50立方挡墙砌筑。</t>
  </si>
  <si>
    <t>石头村</t>
  </si>
  <si>
    <t>高寨乡灌溉沟渠建设项目</t>
  </si>
  <si>
    <t>新建灌溉沟渠30*30cm，长度380m。堡坎35立方米。</t>
  </si>
  <si>
    <t>灌溉沟渠</t>
  </si>
  <si>
    <t>开阳县高寨乡石头村股份经济合作社</t>
  </si>
  <si>
    <t>高寨乡杠寨村野猫山组饮水工程建设项目</t>
  </si>
  <si>
    <t>在野猫山组修建10m³调节水池                     
，安装增压泵一台，更换PE32水管1680米，PE25管800米，PE20管1500米，共计3980米。</t>
  </si>
  <si>
    <t>供水设施</t>
  </si>
  <si>
    <t>开阳县高寨乡杠寨村股份经济合作社</t>
  </si>
  <si>
    <t>石头村黄金组沟渠建设项目</t>
  </si>
  <si>
    <t>石头村黄金组新建沟渠50cm*50cm长度365米、30cm*30cm长度220米、堡坎20立方米。</t>
  </si>
  <si>
    <t>大冲村</t>
  </si>
  <si>
    <t>大冲村产业路硬化项目</t>
  </si>
  <si>
    <t>大冲村产业路硬化项目，长200米，宽4.5米，厚15公分。</t>
  </si>
  <si>
    <t>产业路</t>
  </si>
  <si>
    <t>km</t>
  </si>
  <si>
    <t>开阳县高寨乡大冲村股份经济合作社</t>
  </si>
  <si>
    <t>牌坊村</t>
  </si>
  <si>
    <t>牌坊村太阳能路灯安装项目</t>
  </si>
  <si>
    <t>村寨照明设施安装路灯150盏（6米太阳能路灯）</t>
  </si>
  <si>
    <t>路灯</t>
  </si>
  <si>
    <t>台</t>
  </si>
  <si>
    <t>开阳县高寨乡牌坊村股份经济合作社</t>
  </si>
  <si>
    <t>平寨村</t>
  </si>
  <si>
    <t>高寨乡平寨村垃圾处理设施项目</t>
  </si>
  <si>
    <t>采购勾臂式垃圾斗30个、勾臂式垃圾车1辆</t>
  </si>
  <si>
    <t>垃圾斗/垃圾车</t>
  </si>
  <si>
    <t>30/1</t>
  </si>
  <si>
    <t>个/辆</t>
  </si>
  <si>
    <t>开阳县高寨乡平寨村股份经济合作社</t>
  </si>
  <si>
    <t>平寨村灌溉沟渠建设项目</t>
  </si>
  <si>
    <t>新建灌溉沟渠30*30公分2500米</t>
  </si>
  <si>
    <t>平寨村串户路硬化项目</t>
  </si>
  <si>
    <t>串户路硬化1650米，宽3米，厚15公分</t>
  </si>
  <si>
    <t>串户路</t>
  </si>
  <si>
    <t>杠寨村野猫山组产业路建设项目</t>
  </si>
  <si>
    <t>新建产业路1.4公里，宽3.5米，厚15CM</t>
  </si>
  <si>
    <t>高寨乡大冲村供水保障项目</t>
  </si>
  <si>
    <t>扩建10立方米取水池一口、5立方米高位蓄水调节池一口；更换PE100级dn32(1.60MPa)2500m、4平方电线 2500m、PE100级dn25( 1.60MPa )1500m、PE100级dn20(1.60MPa)1000m、水泵2台（扬程：100米）</t>
  </si>
  <si>
    <t>高寨乡杠寨村新屋基组通组路硬化项目</t>
  </si>
  <si>
    <t>进组路硬化长360米、宽3米、厚15公分</t>
  </si>
  <si>
    <t>田冲村</t>
  </si>
  <si>
    <t>禾丰乡田冲村沟渠建设项目</t>
  </si>
  <si>
    <t>大坝口-禾麻冲组新建80m（30cmx30cm）、新建PE100级dn200管60m；大冲组新建沟渠2600米（30cmx30cm），新建沟渠（60cm×60cm）200米。</t>
  </si>
  <si>
    <t>开阳县禾丰乡田冲村集体经济组织</t>
  </si>
  <si>
    <t>王车村</t>
  </si>
  <si>
    <t>禾丰乡王车村灌溉沟渠改造项目</t>
  </si>
  <si>
    <t>新建沟渠：垮泥坡组400m（30cmx30cm）、垦司组50m（30cmx30cm）。</t>
  </si>
  <si>
    <t>开阳县禾丰乡王车村股份经济合作社</t>
  </si>
  <si>
    <t>典寨村</t>
  </si>
  <si>
    <t>禾丰乡典寨村灌溉沟渠建设项目</t>
  </si>
  <si>
    <t>典寨村农田灌溉沟渠设施建设项目，新建40cm*60cm长200m，新建60cm*60cm长20m，新建30cm*30cm长4494m，新建浆砌石挡墙160m³。</t>
  </si>
  <si>
    <t>开阳县禾丰乡典寨村股份经济合作社</t>
  </si>
  <si>
    <t>马头村</t>
  </si>
  <si>
    <t>禾丰乡马头村灌溉沟渠建设项目</t>
  </si>
  <si>
    <t>新建PE100级dn200管500m，新建PE100级dn110管530m，新建30cm*30cm长1470m，新建50cm*50cm长490m，新建浆砌石挡墙28m³。</t>
  </si>
  <si>
    <t>开阳县禾丰乡马头村股份经济合作社</t>
  </si>
  <si>
    <t>穿洞村</t>
  </si>
  <si>
    <t>禾丰乡穿洞村人饮供水工程</t>
  </si>
  <si>
    <t>维修DN40引水钢管800m，维修DN80引水钢管5000m，新建引水管道800m，新建配水管道4.99km，新建入户管道6.09km</t>
  </si>
  <si>
    <t>配水管道</t>
  </si>
  <si>
    <t>开阳县禾丰乡穿洞村股份经济合作社</t>
  </si>
  <si>
    <t>禾丰乡王车村串寨路维修建设项目</t>
  </si>
  <si>
    <t>堡坎建设624.5m³，通组路面硬化315㎡.</t>
  </si>
  <si>
    <t>长红村沟渠建设项目</t>
  </si>
  <si>
    <t>原大沟沟槽清理土方1500立方米，沟底及侧墙硬化60立方米，dn400#倒洪管安装740米。堡坎修建40立方米，新建30cm*30cm渠道900m</t>
  </si>
  <si>
    <t>开阳县禾丰乡长红村集体经济组织</t>
  </si>
  <si>
    <t>开阳县禾丰乡马头村老王山组污水处理项目</t>
  </si>
  <si>
    <t>拟建无动力分散式污水处理系统 7 套，管道安装 1040 米。沟渠改造 310m。</t>
  </si>
  <si>
    <t>污水处理系统</t>
  </si>
  <si>
    <t>套</t>
  </si>
  <si>
    <t>禾丰乡长红村大河一组道路硬化项目</t>
  </si>
  <si>
    <t>禾丰乡长红村大河一组道路硬化330米（宽3米，厚度15cm，C25混凝土路面。）</t>
  </si>
  <si>
    <t>道路硬化</t>
  </si>
  <si>
    <t>翁昭村</t>
  </si>
  <si>
    <t>花梨镇翁昭村次早熟蔬菜保供基地配套建设项目</t>
  </si>
  <si>
    <t>1.新建机耕道（不硬化）1450米，其中：3米宽900米、2.2米宽550米；2.垮塌道路修建堡坎370立方米；3.0.8*0.8米灌溉沟，长610米；4.0.3*0.35米灌溉沟，长800米。</t>
  </si>
  <si>
    <t>蔬菜基地配套设施</t>
  </si>
  <si>
    <t>开阳县花梨镇翁昭村股份经济合作社</t>
  </si>
  <si>
    <t>新山村</t>
  </si>
  <si>
    <t>花梨镇新山村安全饮水巩固提升项目</t>
  </si>
  <si>
    <t>管道开挖回填及包管35065米；蓄水池50立方米；闸阀井30个；PE100级dn110（1.6MPa）管道购置及安装1500米；PE100级dn90（1.6MPa）管道购置及安装1520米；PE100级dn75（1.6MPa）管道购置及安装2000米；PE100级dn63（1.6MPa）管道购置及安装1350米；PE100级dn50（1.6MPa）管道购置及安装4150米；PE100级dn40（1.6MPa）管道购置及安装4870米；PE100级dn32（1.6MPa）管道购置及安装18030米；PE100级dn25（1.6MPa）管道购置及安装1645米；闸阀30个；水表30个。</t>
  </si>
  <si>
    <t>开阳县花梨镇新山村股份经济合作社</t>
  </si>
  <si>
    <t>高坪村</t>
  </si>
  <si>
    <t>高坪村沟渠项目建设</t>
  </si>
  <si>
    <t>高坪村大奋田、白寒哨、坪上、碗厂组连片新建沟渠2.1公里（30cm*30cm）。</t>
  </si>
  <si>
    <t>开阳县花梨镇高坪村股份经济合作社</t>
  </si>
  <si>
    <t>花梨镇翁昭村红岩角沟渠建设项目</t>
  </si>
  <si>
    <t>翁昭村红岩脚组新建沟渠40*40长450米；80*60长400米。</t>
  </si>
  <si>
    <t>翁昭村上寨安全饮水保障项目</t>
  </si>
  <si>
    <t>翁昭村上寨、下寨和瓦窑坝三个村民组铺设入户管道50管3760米，32管800米，20管7590米。</t>
  </si>
  <si>
    <t>饮水管道</t>
  </si>
  <si>
    <t>龙岗镇</t>
  </si>
  <si>
    <t>立京村</t>
  </si>
  <si>
    <t>立京村沟渠建设项目</t>
  </si>
  <si>
    <t>立京村新建30*30沟渠4000米。其中：立京网组30*30沟渠建设2000米，沟帮15cm，沟底10cm；罗家寨修建30*30沟渠2公里，沟帮15cm，沟底10cm。</t>
  </si>
  <si>
    <t>开阳县龙岗镇立京村股份经济合作社</t>
  </si>
  <si>
    <t>坝子村</t>
  </si>
  <si>
    <t>坝子村落坝田农村供水保障设施建设项目</t>
  </si>
  <si>
    <t>新建水池50立方米。</t>
  </si>
  <si>
    <t>水池</t>
  </si>
  <si>
    <r>
      <rPr>
        <sz val="10"/>
        <rFont val="宋体"/>
        <charset val="134"/>
      </rPr>
      <t>m</t>
    </r>
    <r>
      <rPr>
        <sz val="10"/>
        <rFont val="方正书宋_GBK"/>
        <charset val="134"/>
      </rPr>
      <t>³</t>
    </r>
  </si>
  <si>
    <t>开阳县龙岗镇坝子村股份经济合作社</t>
  </si>
  <si>
    <t>卡比村</t>
  </si>
  <si>
    <t>龙岗镇卡比村农村环境整治项目</t>
  </si>
  <si>
    <t>（1）隔油池：250座：
（2）三格式沉淀池：313座：
(3)DN110 UPVC排水管：6260米；</t>
  </si>
  <si>
    <t>隔油池、沉淀池及污水管网</t>
  </si>
  <si>
    <t>开阳县龙岗镇卡比村股份经济合作社</t>
  </si>
  <si>
    <t>龙岗镇立京村农村环境整治项目</t>
  </si>
  <si>
    <t>（1）隔油池：260座；
（2）三格式沉淀池：322座；
(3)DN110 UPVC排水管：6440米；</t>
  </si>
  <si>
    <t xml:space="preserve">隔油池、沉淀池及污水管网 </t>
  </si>
  <si>
    <t>格林村</t>
  </si>
  <si>
    <t>格林村沟渠建设项目</t>
  </si>
  <si>
    <t>格林村方家寨、罗家林和铺子三个村民组新建沟渠2270米。其中：新建30cm*30cm沟渠建设
1620米，沟帮15cm，沟底10cm；新建50cm*50cm沟渠650米，沟帮20cm，沟底15cm。维修铺子组30cm*30cm沟渠320米。</t>
  </si>
  <si>
    <t>开阳县龙岗镇格林村股份经济合作社</t>
  </si>
  <si>
    <t>大荆村</t>
  </si>
  <si>
    <t>大荆村沟渠建设项目</t>
  </si>
  <si>
    <t>大荆村上寨、下寨、田坎3个组新建沟渠1200米长，30*30沟渠建设，沟帮15cm厚，沟底10cm厚。</t>
  </si>
  <si>
    <t>开阳县龙岗镇大荆村股份经济合作社</t>
  </si>
  <si>
    <t>大水塘村</t>
  </si>
  <si>
    <t>大水塘村产业路建设项目</t>
  </si>
  <si>
    <t>大水塘村白鸡坡组至堤坎一组新建产业路460米，宽3米，厚0.15米。</t>
  </si>
  <si>
    <t>开阳县龙岗镇大水塘村股份经济合作社</t>
  </si>
  <si>
    <t>大石板村</t>
  </si>
  <si>
    <t>大石板村鱼秋坡组新建灌溉沟渠项目</t>
  </si>
  <si>
    <t>新建30㎝*30㎝灌溉沟渠1.2公里，沟帮10cm，沟底10cm，堡坎40立方米。</t>
  </si>
  <si>
    <t>开阳县龙岗镇大石板村股份经济合作社</t>
  </si>
  <si>
    <t>龙岗镇大荆村进组路硬化项目</t>
  </si>
  <si>
    <t>龙岗镇大荆村青杠寨组进组路硬化长580米（其中3米宽、0.15米厚长180米；4米宽、0.15米厚长400米），新建堡坎42立方米。</t>
  </si>
  <si>
    <t>进组路</t>
  </si>
  <si>
    <t>龙水乡</t>
  </si>
  <si>
    <t>花山村</t>
  </si>
  <si>
    <t>龙水乡花山村宋家湾沟渠建设项目</t>
  </si>
  <si>
    <t xml:space="preserve">新建沟渠（60*90cm）400米（其中过水涵洞0.6*0.6m 8m ）   </t>
  </si>
  <si>
    <t>开阳县龙水乡花山村股份经济合作社</t>
  </si>
  <si>
    <t>毛云乡</t>
  </si>
  <si>
    <t>黄孔村</t>
  </si>
  <si>
    <t>黄孔村灌溉沟渠维修建设项目</t>
  </si>
  <si>
    <t>黄孔新建渠道（60cm*60cm）1200米，新建渠道（50cm*50cm）1200米，新建渠道（30cm*30cm）1300米。</t>
  </si>
  <si>
    <t>开阳县毛云乡黄孔村股份经济合作社</t>
  </si>
  <si>
    <t>毛栗庄村</t>
  </si>
  <si>
    <t>毛栗庄村灌溉沟渠修建项目</t>
  </si>
  <si>
    <t>毛栗庄村改建20cm*30cm长度260m，新建30cm*30cm渠道4000m，新建PE100级dn160（1.6MPa）管36m，新建DN200钢管6m，新建浆砌石基础27m³。</t>
  </si>
  <si>
    <t>开阳县毛云乡毛栗庄村股份经济合作社</t>
  </si>
  <si>
    <t>米坪乡</t>
  </si>
  <si>
    <t>大坪村</t>
  </si>
  <si>
    <t>大坪村灌溉沟渠建设项目</t>
  </si>
  <si>
    <t>新建沟渠（30×30cm）1300米，堡坎200m³，涵洞170m。</t>
  </si>
  <si>
    <t>开阳县米坪乡大坪村股份经济合作社</t>
  </si>
  <si>
    <t>新南村</t>
  </si>
  <si>
    <t>新南村灌溉水池建设项目</t>
  </si>
  <si>
    <t>新建灌溉蓄水池3口，每口30立方米。</t>
  </si>
  <si>
    <t>口</t>
  </si>
  <si>
    <t>开阳县米坪乡新南村股份经济合作社</t>
  </si>
  <si>
    <t>云湾村</t>
  </si>
  <si>
    <t>云湾村灌溉沟渠建设项目</t>
  </si>
  <si>
    <t>新建沟渠（30×30cm）710米，铺设32管1800米。</t>
  </si>
  <si>
    <t>开阳县米坪乡云湾村股份经济合作社</t>
  </si>
  <si>
    <t>米坪乡云湾村塘湾组饮水工程建设项目</t>
  </si>
  <si>
    <t>云湾村塘湾组新建高位水池1口50立方米，dn40管2500米，dn32管2500米，dn25管1800米，dn20管1200米，高压水泵1个，消毒设施1台。</t>
  </si>
  <si>
    <t>饮水设施</t>
  </si>
  <si>
    <t>1</t>
  </si>
  <si>
    <t>南江村</t>
  </si>
  <si>
    <t>南江村杨梅寨农田灌溉沟渠建设项目</t>
  </si>
  <si>
    <t>90米垮塌重修，1410米沟帮修复（规格30*40cm），沟帮20cm。</t>
  </si>
  <si>
    <t>开阳县南江乡南江村股份经济合作社</t>
  </si>
  <si>
    <t>苗寨村</t>
  </si>
  <si>
    <t>苗寨村岩脚组旅居集中区路灯安装项目</t>
  </si>
  <si>
    <t>新增太阳能路灯100盏（6米太阳能路灯）</t>
  </si>
  <si>
    <t>盏</t>
  </si>
  <si>
    <t>开阳县南江乡苗寨村股份经济合作社</t>
  </si>
  <si>
    <t>龙广村</t>
  </si>
  <si>
    <t>龙广村梯子岩进组路建设项目</t>
  </si>
  <si>
    <t>新建进组路长650米，宽3.5米，厚15cm，主要对路基平整、道路硬化采用C20混凝土浇筑。</t>
  </si>
  <si>
    <t>开阳县南江乡龙广村股份经济合作社</t>
  </si>
  <si>
    <t>龙广村河湾、凤凰寨、平寨、凉水井、梯子岩组，凤凰寨至马坝路灯安装项目</t>
  </si>
  <si>
    <t>村寨照明设施安装路灯325盏（6米太阳能路灯）</t>
  </si>
  <si>
    <t>毛家院村</t>
  </si>
  <si>
    <t>毛家院村马家坪组人畜应急水池建设项目</t>
  </si>
  <si>
    <t>新建人畜应急水池300立方米（含管网改造，进出水管dn50 pe100级）</t>
  </si>
  <si>
    <t>m³</t>
  </si>
  <si>
    <t>开阳县南江乡毛家院村股份经济合作社</t>
  </si>
  <si>
    <t>毛家院村马家坪组产业路建设项目</t>
  </si>
  <si>
    <t>新建产业路长350米，宽4.5米，厚15公分，C25混凝土硬化</t>
  </si>
  <si>
    <t>新隆村</t>
  </si>
  <si>
    <t>新隆村兔场组进组路硬化项目</t>
  </si>
  <si>
    <t>新建新隆村兔场组进组路硬化1条，长610米，宽3米，厚15公分。</t>
  </si>
  <si>
    <t>开阳县南江乡新隆村股份经济合作社</t>
  </si>
  <si>
    <t>南江村把关组农田灌溉沟渠修复项目</t>
  </si>
  <si>
    <t>新建30cm*40cm农田灌溉沟渠480m，采用C25混凝土浇筑</t>
  </si>
  <si>
    <t>毛家院村黄家湾组产业路硬化项目</t>
  </si>
  <si>
    <t>新建硬化道路总面积4630平方米（硬化道路长1.3公里，宽3.5米，设置4个加宽道，每个加宽道20平方米），道路结构为，原路基整平，加铺5cm厚级配渣石层，浇筑15cm厚C25混凝土路面</t>
  </si>
  <si>
    <t>㎡</t>
  </si>
  <si>
    <t>毛家院村乡村道路除险加固建设项目</t>
  </si>
  <si>
    <t>M5砂浆毛石挡土墙465m³（老落田组120m³，潘家院组225m³，上寨组100m³）。</t>
  </si>
  <si>
    <t>挡土墙</t>
  </si>
  <si>
    <t>毛家院村南江村  双塘村  新隆村</t>
  </si>
  <si>
    <t>毛家院村、南江村、双塘村、新隆村人居环境整治污水治理项目</t>
  </si>
  <si>
    <t>新建三格式沉淀池784个，隔油池784个，UPVC-DN110管安装15680米（资产总值344.76万元，其中：毛家院村资产65.9647万元，占19.14%；南江村资产80.0697万元，占25.26%；双塘村资产96.6656万元，占27.16%；新隆村资产98.0631万元，占28.44%。）</t>
  </si>
  <si>
    <t>毛家院村排污设施/南江村排污设施/双塘村排污设施/新隆村排污设施</t>
  </si>
  <si>
    <t>1/1/1/1</t>
  </si>
  <si>
    <t xml:space="preserve">开阳县南江乡南江村股份经济合作社
开阳县南江乡毛家院村股份经济合作社
开阳县南江乡新隆村股份经济合作社
开阳县南江乡双塘村股份经济合作社
</t>
  </si>
  <si>
    <t>南江乡湖毛线专线140至143号电杆线路迁改项目</t>
  </si>
  <si>
    <t>架空线路一处160米，电杆迁移1根</t>
  </si>
  <si>
    <t>架空线路</t>
  </si>
  <si>
    <t>南龙乡</t>
  </si>
  <si>
    <t>土香村</t>
  </si>
  <si>
    <t>土香瓦房子至土堡鄢家大田灌溉沟渠建设项目</t>
  </si>
  <si>
    <t>新建土香村瓦房子至鄢家大田灌溉沟渠2.85KM；其中：截面45厘米 x40厘米沟渠2500米，截面25厘米x28厘米沟渠350米；沟榜厚13厘米，沟底厚10厘米；新建C25混凝土挡土墙23立方米。</t>
  </si>
  <si>
    <t>2.85</t>
  </si>
  <si>
    <t>开阳县南龙乡土香村股份经济合作社</t>
  </si>
  <si>
    <t>田坎村</t>
  </si>
  <si>
    <t>南龙乡田坎村黄鹤林组饮水工程建设项目</t>
  </si>
  <si>
    <t>新建低位水池15m³1座，泵房3.6m²1座，上水管PE100级dn32（2.0MPa）580m，高位水池维修50m³1座，闸阀及闸阀井1座，潜水泵2台7.5kW（扬程150m）。</t>
  </si>
  <si>
    <t>开阳县南龙乡田坎村股份经济合作社</t>
  </si>
  <si>
    <t>中桥村  土香村</t>
  </si>
  <si>
    <t>南龙乡中桥村、土香村农村供水管网延伸工程</t>
  </si>
  <si>
    <t>新建配水管（总长33.82km，其中dn63管0.46km，dn50管4.32km，dn40管4.16km，dn32管17.38km，dn25管7.5km），新建入户管道35.45km.（资产总值149.842997万元，其中：土香52.445万元，占35%；中桥97.397997万元，占65%。）</t>
  </si>
  <si>
    <t>中桥村供水管网/土香村供水管网</t>
  </si>
  <si>
    <t>1/1</t>
  </si>
  <si>
    <t>开阳县南龙乡土香村股份经济合作社、开阳县南龙乡中桥村股份经济合作社</t>
  </si>
  <si>
    <t>佘家营村</t>
  </si>
  <si>
    <t>南龙乡佘家营村青山饮水工程</t>
  </si>
  <si>
    <t>在韦坡泉水水源处新建20方集水池1口，利用已建泵房安装潜水泵2台，新建50方高位水池1口，380v输电线路50米，安装上水管620米，铺设输配管及入户管16公里</t>
  </si>
  <si>
    <t>饮水工程</t>
  </si>
  <si>
    <t>开阳县南龙乡佘家营村股份经济合作社</t>
  </si>
  <si>
    <t>楠木渡镇</t>
  </si>
  <si>
    <t>中合村</t>
  </si>
  <si>
    <t>中合村大山组、窑上组农田灌溉沟渠设施建设项目</t>
  </si>
  <si>
    <t>沟渠修复230米（其中：沟渠修补230米，新砌堡坎65立方米，沟渠清淤13立方米，土方清理50立方米）。</t>
  </si>
  <si>
    <t>开阳县楠木渡镇中合村股份经济合作社</t>
  </si>
  <si>
    <t>红星村</t>
  </si>
  <si>
    <t>红星村刘家院组沟渠建设项目</t>
  </si>
  <si>
    <t>红星村刘家院组新建沟渠150米，宽0.8米，高0.8米，边墙厚度20cm，底板厚度10cm，C20混凝土，新建沟渠160米，宽0.6米，高0.6米，边墙厚度20cm，底板厚度10cm，C20混凝土</t>
  </si>
  <si>
    <t>沟渠建设</t>
  </si>
  <si>
    <t>开阳县楠木渡镇红星村股份经济合作社</t>
  </si>
  <si>
    <t>黄木村</t>
  </si>
  <si>
    <t>黄木村马坪至青平组引水灌溉沟渠项目</t>
  </si>
  <si>
    <t>黄木村蔬菜产业带灌溉沟渠，新建沟渠400米，规格：400mm*400mm，沟壁厚10cm，沟底8cm，混凝土C25</t>
  </si>
  <si>
    <t>开阳县楠木渡镇黄木村股份经济合作社</t>
  </si>
  <si>
    <t>双流镇</t>
  </si>
  <si>
    <t>双永村</t>
  </si>
  <si>
    <t>双永村农业灌溉沟渠建设项目</t>
  </si>
  <si>
    <t>新建农业灌溉沟渠30*30cm，长度2000米。</t>
  </si>
  <si>
    <t>开阳县双流镇双永村股份经济合作社</t>
  </si>
  <si>
    <t>白马村</t>
  </si>
  <si>
    <t>白马村三家湾农村供水应急水源工程</t>
  </si>
  <si>
    <t>安装PE100级dn50mm引水主管4.5Km，新建50m3高位水池1座。</t>
  </si>
  <si>
    <t>开阳县双流镇白马村股份经济合作社</t>
  </si>
  <si>
    <t>双流镇白马村六坪（六坪寨、白岩脚）农村供水工程</t>
  </si>
  <si>
    <t>新安装PE100dn50（1.6mpa）管上水管长2050m；新安装PE100dn32（1.6mpa）管配水管长700m；安装DN50水表3块，安装DN50压力表1块，安装DN50闸阀1块，新建20m³不锈钢高位水池1座，新建消毒设施1座。</t>
  </si>
  <si>
    <t>硒城街道</t>
  </si>
  <si>
    <t>刘育村</t>
  </si>
  <si>
    <t>硒城街道刘育村盐井片农村安全饮水工程</t>
  </si>
  <si>
    <t>安装引水主管8.8Km，dn20mm配水管4.0Km，增压泵2台。</t>
  </si>
  <si>
    <t>开阳县硒城街道刘育村股份经济合作社</t>
  </si>
  <si>
    <t>硒城街道刘育村翁荫片农村安全饮水工程</t>
  </si>
  <si>
    <t>新建100m³水池1口；安装上水主管950米，下水主管8940米，入户管18000m；安装水泵2套（一用一备）；安装控制系统1套。</t>
  </si>
  <si>
    <t>白安营村</t>
  </si>
  <si>
    <t>硒城街道白安营村谷鸡朵组罗锅田道路硬化项目</t>
  </si>
  <si>
    <t>白安营村谷鸡朵组罗锅田道路硬化700米，宽3.5米，厚0.15米。</t>
  </si>
  <si>
    <t>开阳县硒城街道白安营村股份经济合作社</t>
  </si>
  <si>
    <t>城西村</t>
  </si>
  <si>
    <t>硒城街道城西村麻窝组分水垭道路硬化项目</t>
  </si>
  <si>
    <t>城西村麻窝组分水垭道路硬化380米，宽3.5米，厚0.15米。</t>
  </si>
  <si>
    <t>开阳县硒城街道城西村股份经济合作社</t>
  </si>
  <si>
    <t>硒城街道刘育村翁贡河组通组路道路硬化项目</t>
  </si>
  <si>
    <t>道路硬化共583米，其中一段道路硬化223米，宽3米，厚0.15米，安装单侧护栏120米；另一段道路硬化360米，宽3.5米，厚0.15米，堡坎58立方米。</t>
  </si>
  <si>
    <t>永温镇</t>
  </si>
  <si>
    <t>安大村</t>
  </si>
  <si>
    <t>永温镇安大村粑粑井饮水配套工程</t>
  </si>
  <si>
    <t>新建80m³蓄水池一座，新建减压池10m3一座，安装主管12.93公里、入户管12.27公里</t>
  </si>
  <si>
    <t>饮水配套工程</t>
  </si>
  <si>
    <t>开阳县永温镇安大村股份经济合作社</t>
  </si>
  <si>
    <t>云开街道</t>
  </si>
  <si>
    <t>东山村</t>
  </si>
  <si>
    <t>云开街道东山村饮水安全工程</t>
  </si>
  <si>
    <t>新建60m³水箱室外一体化泵房1座，安装水泵4台，安装智能控制系统2套，新安装DN110PPR管（1.6Mpa）引水管20m；新安装DN63- DN32PPR管（1.6Mpa）上水管长6825m；新安装DN20PPR管（1.6Mpa）入户管7800m。</t>
  </si>
  <si>
    <t>开阳县云开街道东山村股份经济合作社</t>
  </si>
  <si>
    <t>温泉村</t>
  </si>
  <si>
    <t>云开街道温泉村牛滚凼饮水安全工程项目</t>
  </si>
  <si>
    <t>安装3立方米和2立方米蓄水罐各一个，修建水池30立方米水池一座，安装PE30和PE40水管共3056米。</t>
  </si>
  <si>
    <t>开阳县云开街道温泉村股份经济合作社</t>
  </si>
  <si>
    <t>云开街道温泉村水头组灌溉沟渠维修建设项目</t>
  </si>
  <si>
    <t>水头组新建宽40cm*高30cm沟渠55米，堡坎33立方米，维修40cm*30cm沟渠110米。</t>
  </si>
  <si>
    <t>三联村</t>
  </si>
  <si>
    <t>三联村农田灌溉基础及配套项目</t>
  </si>
  <si>
    <t>新建蓄水池300立方米；安装300KV变压器一台；10千伏高压线500米；DN125无缝钢管500米，PE90管1500米；PE63管1200米。</t>
  </si>
  <si>
    <t>开阳县宅吉乡三联村股份经济合作社</t>
  </si>
  <si>
    <t>官庄村</t>
  </si>
  <si>
    <t>宅吉乡官庄村饮水保障提升工程</t>
  </si>
  <si>
    <t>官庄村1-7组新建配水管总长6970m，其中新建PE100级dn90（1.6MPa）管道4000m，PE100级dn75（1.6MPa）管道450m，PE100级dn50（1.6MPa）管道1250m，PE100级dn40（1.6MPa）管道620m，PE100级dn32（1.6MPa）管道650m</t>
  </si>
  <si>
    <t>开阳县宅吉乡官庄村股份经济合作社</t>
  </si>
  <si>
    <t>三联村  潘桐村  官庄村</t>
  </si>
  <si>
    <t>宅吉乡通组路、堡坎建设项目</t>
  </si>
  <si>
    <t>潘桐村同一组进组道路长200米，宽2.5米，500平方米、简家湾串户路长1094米，宽2.5米，2735平方米、当坪组串户路长153米，宽3米，459平方米、洗马陇组堡坎修建长20米，高4.5米，宽0.8米，72立方米；官庄村三组串户路长89.5米，宽4米，357平方米；三联村硬化串户路长190米，宽2.5米，475平方米。（资产总值32.850602万元，其中：三联村资产3.0875万元，占9.4%；官庄村资产2.3205万元，占7.06%；潘桐村资产27.442602万元，占83.54%）</t>
  </si>
  <si>
    <t>开阳县宅吉乡三联村股份经济合作社、开阳县宅吉乡潘桐村股份经济合作社、开阳县宅吉乡官庄村股份经济合作社</t>
  </si>
  <si>
    <t>保星村</t>
  </si>
  <si>
    <t>宅吉乡保星村下寨至香当门沟渠项目</t>
  </si>
  <si>
    <t>修建沟渠，长350米，宽1米、高1米。</t>
  </si>
  <si>
    <t>开阳县宅吉乡保星村股份经济合作社</t>
  </si>
  <si>
    <t>紫兴街道</t>
  </si>
  <si>
    <t>东湖社区</t>
  </si>
  <si>
    <t>东湖社区促进就业服务项目</t>
  </si>
  <si>
    <t>外出务工人员家庭留守老人群体采购安装养老服务管理系统及设施设备。</t>
  </si>
  <si>
    <t>养老服务管理设施设备</t>
  </si>
  <si>
    <t>开阳县紫兴街道东湖社区居民委员会</t>
  </si>
  <si>
    <t>群兴村</t>
  </si>
  <si>
    <t>紫兴街道群兴村农村环境整治项目</t>
  </si>
  <si>
    <t>（1）隔油池：166座；
（2）三格式沉淀池：232座；
(3)DN110 UPVC排水管：4730米。</t>
  </si>
  <si>
    <t>污水处理设施</t>
  </si>
  <si>
    <t>开阳县紫兴街道群兴村股份经济合作社</t>
  </si>
  <si>
    <t>开阳县紫兴街道群兴村博上饮水安全巩固提升项目</t>
  </si>
  <si>
    <t>新安装PPR-DN125（1.6mpa）管供水主管长389m；新安装PPR-DN90（1.6mpa）管供水主管长1513m；新安装PPR-DN75（1.6mpa）管供水主管长669m；新安装PPR-DN63（1.6mpa）管供水主管长336m；新安装PPR-DN40（1.6mpa）管供水主管长1307m；新安装PPR-DN25（1.6mpa）管配水管长2117m；DN20PE管（1.6Mpa）长7650m；新建闸阀井14座，安装ALDS5-140恒压变频水泵2套；智能控制柜1套； 30m³不锈钢水箱1台（含一体化泵房8㎡）及水表、闸阀、排气阀。</t>
  </si>
  <si>
    <t>黔财农〔2025〕14号</t>
  </si>
  <si>
    <t>顶方村</t>
  </si>
  <si>
    <t>顶方村令京组产业路建设项目</t>
  </si>
  <si>
    <t>新建道路硬化1290米（其中：长437米，宽4.5米：长853米，宽3米），厚度0.15米。</t>
  </si>
  <si>
    <t>开阳县紫兴街道顶方村股份经济合作社</t>
  </si>
  <si>
    <t>紫兴街道群兴村大塘组产业路硬化项目</t>
  </si>
  <si>
    <t>新建产业路760米，宽4.5米</t>
  </si>
  <si>
    <t>开阳县综合行政执法局</t>
  </si>
  <si>
    <t xml:space="preserve">米坪乡  龙岗镇  双流镇  高寨乡 </t>
  </si>
  <si>
    <t>开阳县2025年农村生活垃圾收运体系建设项目</t>
  </si>
  <si>
    <t>采购8吨后装式压缩车1台、5吨后装式压缩车3台。</t>
  </si>
  <si>
    <t>压缩车</t>
  </si>
  <si>
    <t>县级部门</t>
  </si>
  <si>
    <t>楠木渡镇永温镇  龙水乡  宅吉乡</t>
  </si>
  <si>
    <t>开阳县2025年第二批农村生活垃圾收运体系建设项目</t>
  </si>
  <si>
    <t>开阳县</t>
  </si>
  <si>
    <t>南龙乡翁朵村、中桥村、田坎村；高寨乡久长村；龙岗镇坝子村</t>
  </si>
  <si>
    <t>开阳县茶青交易市场建设项目</t>
  </si>
  <si>
    <t>建设茶青交易市场基础设施5个</t>
  </si>
  <si>
    <t>钢棚</t>
  </si>
  <si>
    <t>2014年</t>
  </si>
  <si>
    <t>农业农村局</t>
  </si>
  <si>
    <t>开阳县南龙乡翁朵村股份经济合作社开阳县南龙乡中桥村股份经济合作社开阳县南龙乡田坎村股份经济合作社开阳县高寨乡久长村股份经济合作社开阳县龙岗镇坝子村股份经济合作社</t>
  </si>
  <si>
    <t>黔财农〔2013〕205号</t>
  </si>
  <si>
    <t>补确权</t>
  </si>
  <si>
    <t>附件3</t>
  </si>
  <si>
    <t>开阳县2025年衔接资金项目形成资产确权登记台账表（经营类）</t>
  </si>
  <si>
    <t>运营方式</t>
  </si>
  <si>
    <t>上级资金文件文号</t>
  </si>
  <si>
    <t>高寨乡大冲村生猪养殖场建设项目</t>
  </si>
  <si>
    <t>生猪养殖场新建圈舍1500平方米、新建管理房80平方米。</t>
  </si>
  <si>
    <t>生猪养殖厂生产设施</t>
  </si>
  <si>
    <t>经营类</t>
  </si>
  <si>
    <t>自营</t>
  </si>
  <si>
    <t>高寨乡中药材加工建设项目</t>
  </si>
  <si>
    <t>锅炉一2个，开片机1个，振动筛1个，箱子100个，削皮刀100个，木托盘100个，叉车2台，搭建钢架棚300平方米。</t>
  </si>
  <si>
    <t>中药材加工设施</t>
  </si>
  <si>
    <t>高寨村</t>
  </si>
  <si>
    <t>高寨村辣椒烘干厂房变压器设施项目</t>
  </si>
  <si>
    <t>630千伏安的变压器安装</t>
  </si>
  <si>
    <t>变压器</t>
  </si>
  <si>
    <t>开阳县高寨乡高寨村股份经济合作社</t>
  </si>
  <si>
    <t>高寨村育苗大棚提升改造项目</t>
  </si>
  <si>
    <t>辣椒育苗大棚提升改造4944平方米</t>
  </si>
  <si>
    <t>育苗大棚</t>
  </si>
  <si>
    <t>大冲村生猪养殖建设项目</t>
  </si>
  <si>
    <t>新建1000头规模养殖场化粪池800立方米。</t>
  </si>
  <si>
    <t>化粪池</t>
  </si>
  <si>
    <t>穿洞村集体经济仓储物流项目</t>
  </si>
  <si>
    <t>新建厂房（仓储）1000平方米（含水电安装及装修）。</t>
  </si>
  <si>
    <t>仓库</t>
  </si>
  <si>
    <t>南江乡富硒农旅产业融合发展项目</t>
  </si>
  <si>
    <t>1.平寨组组内道路塑木板铺设780平方米（包含路两边挡墙修复，路面采用塑木板铺设）；2.富硒水稻种植10亩（含农田整治）；3.平寨组富硒农产品销售点建设1处（换瓦、换木质柱头、加宽现有销售点的面积）；4、按周期设置巡回展位开办“开阳硒品”乡村富硒农产品大集市，设置农产品展销摊位约20个及配套设施；</t>
  </si>
  <si>
    <t>富硒农旅产业配套设施</t>
  </si>
  <si>
    <t>开阳县南江乡农广村股份经济合作社</t>
  </si>
  <si>
    <t>租赁</t>
  </si>
  <si>
    <t>开阳县文化和旅游局</t>
  </si>
  <si>
    <t>龙水乡花山村蜂糖李定制果园壮大村集体经济项目</t>
  </si>
  <si>
    <t>高位水池一座50立方米、防雨防雹网14403.88平方米、围网1105.31米、pe管（DN32）安装2911.31米、pe管（DN75）安装1323米、喷头（铜质旋转喷头、DN20） 1169个、闸阀井8座、电动修枝剪5把、复合肥10吨、有机肥20吨、农药1项（25g/L溴氰菊酯/250ml 128瓶、25%吡唑醚菌酯/100ml  180瓶）、割草机5台、电动打药机2台。</t>
  </si>
  <si>
    <t>蜂糖李定制果园</t>
  </si>
  <si>
    <t>簸箕村</t>
  </si>
  <si>
    <t>簸箕村中药材加工建设项目</t>
  </si>
  <si>
    <t>采购通用振动筛1套，滚筛1个，切丝机2台，切块机2台，加工设备3套，锅炉1个，地磅1套，小电子秤5台，新建钢结构厂房300平方米1个，采购输送带1套，削皮刀50盒，风选机1台，蒸箱1台，色选型选机1台，塑料框100个。</t>
  </si>
  <si>
    <t>厂房</t>
  </si>
  <si>
    <t>开阳县毛云乡簸箕村股份经济合作社</t>
  </si>
  <si>
    <t>毛栗庄村大米加工建设项目</t>
  </si>
  <si>
    <t>新建厂房350平方米 ；地胶320平方米；水电安装340平方米；排水沟40米修建。</t>
  </si>
  <si>
    <t>龙广村肉牛养殖场提升改造项目</t>
  </si>
  <si>
    <t>新建牛舍495㎡，新建牛舍砌筑料槽140m，砌筑喂牛通道100㎡，改建牛栏210间，隔墙拆除（含清运）231㎡，水池拆除（含恢复料槽）37个，排尿槽改造225m，畜饮改造205个，场地硬化110㎡，通道堡坎37m，堡坎15m³，赶牛通道1个。</t>
  </si>
  <si>
    <t>牛舍及配套设施</t>
  </si>
  <si>
    <t>毛家院</t>
  </si>
  <si>
    <t>毛家院村马家坪组生猪产业发展项目</t>
  </si>
  <si>
    <t>新建生活综合用房307平方米，蓄水池80立方米，料塔基础8个。</t>
  </si>
  <si>
    <t>生猪产业发展配套设施</t>
  </si>
  <si>
    <t>苗寨村大寨组样板民宿改造项目</t>
  </si>
  <si>
    <t>资金由苗寨村股份经济合作社股权投入到贵州广苗旅游发展有限公司打造1栋样板民宿</t>
  </si>
  <si>
    <t>样板民宿</t>
  </si>
  <si>
    <t>经营类（权益类）</t>
  </si>
  <si>
    <t>合作经营</t>
  </si>
  <si>
    <t>龙广村样板民宿改造项目</t>
  </si>
  <si>
    <t>资金由龙广村股份经济合作社股权投入到贵州广苗旅游发展有限公司打造1栋样板民宿</t>
  </si>
  <si>
    <t>临江村</t>
  </si>
  <si>
    <t>临江村烘干厂房及配套设备项目</t>
  </si>
  <si>
    <t>新建粮食储存仓库528㎡及水电配套设施建设；新建生物颗粒燃料式粮食烘干线生产两套（日烘干量35吨）。</t>
  </si>
  <si>
    <t>厂房及配套设备</t>
  </si>
  <si>
    <t>开阳县楠木渡镇临江村股份经济合作社</t>
  </si>
  <si>
    <t>中合村茯苓种植及厂房配套设备项目</t>
  </si>
  <si>
    <t>新建钢架棚429.5㎡及供排水设施；采购茯苓清洗机1台，切片、切丁机2台；发展茯苓林下种植及管护，面积200亩。</t>
  </si>
  <si>
    <t>中药材种植及厂房配套设备</t>
  </si>
  <si>
    <t>三合村</t>
  </si>
  <si>
    <t>双流镇三合村村集体土地资源利用及新型移动设施建设项目</t>
  </si>
  <si>
    <t>新建5处个性化可移动组合设施，共计面积134平方米。</t>
  </si>
  <si>
    <t>可移动组合设施</t>
  </si>
  <si>
    <t>开阳县双流镇三合村股份经济合作社</t>
  </si>
  <si>
    <t>宅吉乡保星村生猪养殖场建设项目</t>
  </si>
  <si>
    <t>生猪养殖场建设，面积1500平方米。</t>
  </si>
  <si>
    <t>生猪养殖场</t>
  </si>
  <si>
    <t>宅吉乡保星村生猪建设配套项目</t>
  </si>
  <si>
    <t>新建高位水池300m³，积粪池843立方米。</t>
  </si>
  <si>
    <t>生猪养殖配套设施</t>
  </si>
  <si>
    <t>东湖社区易地扶贫搬迁安置点标准厂房仓库建设项目</t>
  </si>
  <si>
    <t>新建仓库699.6㎡，堡坎长26m，高7.5m。</t>
  </si>
  <si>
    <t>仓库及配套建设</t>
  </si>
  <si>
    <t>开阳县紫兴街道东湖社区居民委员会+农户</t>
  </si>
  <si>
    <t>东湖社区易地扶贫搬迁安置点小吃摊点建设项目</t>
  </si>
  <si>
    <t>新建小吃摊点便民服务市场210㎡及水电等配套设施。</t>
  </si>
  <si>
    <t>可移动集装箱</t>
  </si>
  <si>
    <t>开阳县富硒生猪养殖项目</t>
  </si>
  <si>
    <t>新建育肥舍1400㎡</t>
  </si>
  <si>
    <t>育肥舍</t>
  </si>
  <si>
    <t>黔财农〔2025〕52号</t>
  </si>
  <si>
    <t>楠木渡镇仓储大棚建设项目</t>
  </si>
  <si>
    <t>新建1号仓储大棚230.23㎡、2号仓储大棚297.57㎡、3号仓储大棚230.23㎡，新建挡墙245m³，地面硬化1399㎡。</t>
  </si>
  <si>
    <t>仓储大棚</t>
  </si>
  <si>
    <t>开阳县楠木渡镇人民政府</t>
  </si>
  <si>
    <t>到乡（镇、街道办）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</si>
</sst>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9"/>
      <color theme="1"/>
      <name val="宋体"/>
      <charset val="134"/>
      <scheme val="major"/>
    </font>
    <font>
      <sz val="10"/>
      <color theme="1"/>
      <name val="微软雅黑"/>
      <charset val="134"/>
    </font>
    <font>
      <sz val="22"/>
      <color theme="1"/>
      <name val="方正小标宋简体"/>
      <charset val="134"/>
    </font>
    <font>
      <sz val="20"/>
      <color theme="1"/>
      <name val="方正小标宋简体"/>
      <charset val="134"/>
    </font>
    <font>
      <sz val="12"/>
      <color theme="1"/>
      <name val="宋体"/>
      <charset val="134"/>
    </font>
    <font>
      <sz val="9"/>
      <color theme="1"/>
      <name val="宋体"/>
      <charset val="134"/>
      <scheme val="minor"/>
    </font>
    <font>
      <b/>
      <sz val="9"/>
      <color theme="1"/>
      <name val="黑体"/>
      <charset val="134"/>
    </font>
    <font>
      <b/>
      <sz val="9"/>
      <color theme="1"/>
      <name val="SimHei"/>
      <charset val="134"/>
    </font>
    <font>
      <sz val="10"/>
      <name val="宋体"/>
      <charset val="134"/>
    </font>
    <font>
      <sz val="11"/>
      <name val="宋体"/>
      <charset val="134"/>
      <scheme val="minor"/>
    </font>
    <font>
      <sz val="11"/>
      <color theme="1"/>
      <name val="宋体"/>
      <charset val="134"/>
      <scheme val="major"/>
    </font>
    <font>
      <sz val="10"/>
      <color theme="1"/>
      <name val="黑体"/>
      <charset val="134"/>
    </font>
    <font>
      <sz val="10"/>
      <color theme="1"/>
      <name val="SimHei"/>
      <charset val="134"/>
    </font>
    <font>
      <sz val="9"/>
      <color theme="1"/>
      <name val="黑体"/>
      <charset val="134"/>
    </font>
    <font>
      <sz val="11"/>
      <name val="Calibri"/>
      <charset val="134"/>
    </font>
    <font>
      <sz val="10"/>
      <name val="宋体"/>
      <charset val="134"/>
      <scheme val="minor"/>
    </font>
    <font>
      <sz val="10.5"/>
      <name val="宋体"/>
      <charset val="134"/>
    </font>
    <font>
      <sz val="12"/>
      <color theme="1"/>
      <name val="宋体"/>
      <charset val="134"/>
      <scheme val="major"/>
    </font>
    <font>
      <sz val="9"/>
      <color theme="1"/>
      <name val="SimHei"/>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书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1" fillId="0" borderId="0">
      <alignment vertical="center"/>
    </xf>
    <xf numFmtId="0" fontId="22" fillId="0" borderId="0">
      <alignment vertical="center"/>
    </xf>
    <xf numFmtId="0" fontId="0" fillId="3" borderId="3">
      <alignment vertical="center"/>
    </xf>
    <xf numFmtId="0" fontId="23" fillId="0" borderId="0">
      <alignment vertical="center"/>
    </xf>
    <xf numFmtId="0" fontId="24" fillId="0" borderId="0">
      <alignment vertical="center"/>
    </xf>
    <xf numFmtId="0" fontId="25" fillId="0" borderId="0">
      <alignment vertical="center"/>
    </xf>
    <xf numFmtId="0" fontId="26" fillId="0" borderId="4">
      <alignment vertical="center"/>
    </xf>
    <xf numFmtId="0" fontId="27" fillId="0" borderId="4">
      <alignment vertical="center"/>
    </xf>
    <xf numFmtId="0" fontId="28" fillId="0" borderId="5">
      <alignment vertical="center"/>
    </xf>
    <xf numFmtId="0" fontId="28" fillId="0" borderId="0">
      <alignment vertical="center"/>
    </xf>
    <xf numFmtId="0" fontId="29" fillId="4" borderId="6">
      <alignment vertical="center"/>
    </xf>
    <xf numFmtId="0" fontId="30" fillId="5" borderId="7">
      <alignment vertical="center"/>
    </xf>
    <xf numFmtId="0" fontId="31" fillId="5" borderId="6">
      <alignment vertical="center"/>
    </xf>
    <xf numFmtId="0" fontId="32" fillId="6" borderId="8">
      <alignment vertical="center"/>
    </xf>
    <xf numFmtId="0" fontId="33" fillId="0" borderId="9">
      <alignment vertical="center"/>
    </xf>
    <xf numFmtId="0" fontId="34" fillId="0" borderId="10">
      <alignment vertical="center"/>
    </xf>
    <xf numFmtId="0" fontId="35" fillId="7" borderId="0">
      <alignment vertical="center"/>
    </xf>
    <xf numFmtId="0" fontId="36" fillId="8" borderId="0">
      <alignment vertical="center"/>
    </xf>
    <xf numFmtId="0" fontId="37" fillId="9" borderId="0">
      <alignment vertical="center"/>
    </xf>
    <xf numFmtId="0" fontId="38" fillId="10" borderId="0">
      <alignment vertical="center"/>
    </xf>
    <xf numFmtId="0" fontId="39" fillId="11" borderId="0">
      <alignment vertical="center"/>
    </xf>
    <xf numFmtId="0" fontId="39" fillId="12" borderId="0">
      <alignment vertical="center"/>
    </xf>
    <xf numFmtId="0" fontId="38" fillId="13" borderId="0">
      <alignment vertical="center"/>
    </xf>
    <xf numFmtId="0" fontId="38" fillId="14" borderId="0">
      <alignment vertical="center"/>
    </xf>
    <xf numFmtId="0" fontId="39" fillId="15" borderId="0">
      <alignment vertical="center"/>
    </xf>
    <xf numFmtId="0" fontId="39" fillId="16" borderId="0">
      <alignment vertical="center"/>
    </xf>
    <xf numFmtId="0" fontId="38" fillId="17" borderId="0">
      <alignment vertical="center"/>
    </xf>
    <xf numFmtId="0" fontId="38" fillId="18" borderId="0">
      <alignment vertical="center"/>
    </xf>
    <xf numFmtId="0" fontId="39" fillId="19" borderId="0">
      <alignment vertical="center"/>
    </xf>
    <xf numFmtId="0" fontId="39" fillId="20" borderId="0">
      <alignment vertical="center"/>
    </xf>
    <xf numFmtId="0" fontId="38" fillId="21" borderId="0">
      <alignment vertical="center"/>
    </xf>
    <xf numFmtId="0" fontId="38" fillId="22" borderId="0">
      <alignment vertical="center"/>
    </xf>
    <xf numFmtId="0" fontId="39" fillId="23" borderId="0">
      <alignment vertical="center"/>
    </xf>
    <xf numFmtId="0" fontId="39" fillId="24" borderId="0">
      <alignment vertical="center"/>
    </xf>
    <xf numFmtId="0" fontId="38" fillId="25" borderId="0">
      <alignment vertical="center"/>
    </xf>
    <xf numFmtId="0" fontId="38" fillId="26" borderId="0">
      <alignment vertical="center"/>
    </xf>
    <xf numFmtId="0" fontId="39" fillId="27" borderId="0">
      <alignment vertical="center"/>
    </xf>
    <xf numFmtId="0" fontId="39" fillId="28" borderId="0">
      <alignment vertical="center"/>
    </xf>
    <xf numFmtId="0" fontId="38" fillId="29" borderId="0">
      <alignment vertical="center"/>
    </xf>
    <xf numFmtId="0" fontId="38" fillId="30" borderId="0">
      <alignment vertical="center"/>
    </xf>
    <xf numFmtId="0" fontId="39" fillId="31" borderId="0">
      <alignment vertical="center"/>
    </xf>
    <xf numFmtId="0" fontId="39" fillId="32" borderId="0">
      <alignment vertical="center"/>
    </xf>
    <xf numFmtId="0" fontId="38" fillId="33" borderId="0">
      <alignment vertical="center"/>
    </xf>
    <xf numFmtId="0" fontId="0" fillId="0" borderId="0">
      <alignment vertical="center"/>
    </xf>
  </cellStyleXfs>
  <cellXfs count="84">
    <xf numFmtId="0" fontId="0" fillId="0" borderId="0" xfId="0" applyAlignment="1">
      <alignment vertical="center"/>
    </xf>
    <xf numFmtId="0" fontId="1" fillId="2" borderId="0" xfId="0" applyNumberFormat="1" applyFont="1" applyFill="1" applyAlignment="1">
      <alignment horizontal="center" vertical="center"/>
    </xf>
    <xf numFmtId="0" fontId="0" fillId="2" borderId="0" xfId="0" applyNumberFormat="1" applyFont="1" applyFill="1" applyAlignment="1">
      <alignment horizontal="center" vertical="center"/>
    </xf>
    <xf numFmtId="0" fontId="0" fillId="2" borderId="0" xfId="0" applyNumberFormat="1" applyFont="1" applyFill="1" applyAlignment="1">
      <alignment horizontal="center"/>
    </xf>
    <xf numFmtId="0" fontId="0" fillId="2" borderId="0" xfId="0" applyFill="1" applyAlignment="1">
      <alignment horizontal="left" vertical="center"/>
    </xf>
    <xf numFmtId="49" fontId="2"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xf>
    <xf numFmtId="0" fontId="4" fillId="2" borderId="0" xfId="0" applyFont="1" applyFill="1" applyBorder="1" applyAlignment="1">
      <alignment horizontal="left" vertical="center"/>
    </xf>
    <xf numFmtId="0" fontId="3" fillId="2" borderId="0" xfId="0" applyNumberFormat="1" applyFont="1" applyFill="1" applyAlignment="1">
      <alignment horizontal="center" vertical="center" wrapText="1"/>
    </xf>
    <xf numFmtId="0" fontId="5" fillId="2" borderId="0" xfId="0" applyFont="1" applyFill="1" applyBorder="1" applyAlignment="1">
      <alignment horizontal="left" vertical="center"/>
    </xf>
    <xf numFmtId="0" fontId="6"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6" fillId="2" borderId="0" xfId="0" applyNumberFormat="1" applyFont="1" applyFill="1" applyAlignment="1">
      <alignment horizontal="center"/>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9"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1" xfId="0" applyNumberFormat="1"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lignment horizontal="left" vertical="center" wrapText="1"/>
    </xf>
    <xf numFmtId="0" fontId="9" fillId="2" borderId="1" xfId="0" applyFont="1" applyFill="1" applyBorder="1" applyAlignment="1" applyProtection="1">
      <alignment horizontal="center" vertical="center" wrapText="1"/>
    </xf>
    <xf numFmtId="0" fontId="9" fillId="2" borderId="1" xfId="0" applyNumberFormat="1" applyFont="1" applyFill="1" applyBorder="1" applyAlignment="1" applyProtection="1">
      <alignment horizontal="left" vertical="center" wrapText="1"/>
    </xf>
    <xf numFmtId="0" fontId="9" fillId="2" borderId="1" xfId="49" applyFont="1" applyFill="1" applyBorder="1" applyAlignment="1">
      <alignment horizontal="center" vertical="center" wrapText="1"/>
    </xf>
    <xf numFmtId="0" fontId="9" fillId="2" borderId="1" xfId="49" applyFont="1" applyFill="1" applyBorder="1" applyAlignment="1">
      <alignment horizontal="left" vertical="center" wrapText="1"/>
    </xf>
    <xf numFmtId="0" fontId="9" fillId="2" borderId="1" xfId="0" applyFont="1" applyFill="1" applyBorder="1" applyAlignment="1" applyProtection="1">
      <alignment horizontal="left" vertical="center" wrapText="1"/>
    </xf>
    <xf numFmtId="0" fontId="9" fillId="2" borderId="1" xfId="0" applyFont="1" applyFill="1" applyBorder="1" applyAlignment="1" applyProtection="1">
      <alignment horizontal="left" vertical="center" wrapText="1"/>
      <protection locked="0"/>
    </xf>
    <xf numFmtId="0" fontId="10" fillId="2" borderId="1" xfId="0" applyFont="1" applyFill="1" applyBorder="1" applyAlignment="1">
      <alignment horizontal="center" vertical="center"/>
    </xf>
    <xf numFmtId="0" fontId="9" fillId="2" borderId="1" xfId="0" applyFont="1" applyFill="1" applyBorder="1" applyAlignment="1">
      <alignment vertical="center" wrapText="1"/>
    </xf>
    <xf numFmtId="0" fontId="11" fillId="2" borderId="0" xfId="0" applyNumberFormat="1" applyFont="1" applyFill="1" applyAlignment="1">
      <alignment horizontal="center" vertical="center"/>
    </xf>
    <xf numFmtId="0" fontId="0" fillId="2" borderId="0" xfId="0" applyFill="1" applyAlignment="1">
      <alignment vertical="center"/>
    </xf>
    <xf numFmtId="0" fontId="0" fillId="2" borderId="0" xfId="0" applyNumberFormat="1" applyFont="1" applyFill="1" applyAlignment="1">
      <alignment horizontal="left"/>
    </xf>
    <xf numFmtId="0" fontId="3" fillId="2" borderId="0" xfId="0" applyNumberFormat="1" applyFont="1" applyFill="1" applyAlignment="1">
      <alignment horizontal="left" vertical="center"/>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0" applyNumberFormat="1" applyFont="1" applyFill="1" applyBorder="1" applyAlignment="1">
      <alignment vertical="center" wrapText="1"/>
    </xf>
    <xf numFmtId="0" fontId="15" fillId="2" borderId="1" xfId="0" applyFont="1" applyFill="1" applyBorder="1" applyAlignment="1">
      <alignment horizontal="center" vertical="center" wrapText="1"/>
    </xf>
    <xf numFmtId="0" fontId="9" fillId="2" borderId="1" xfId="0" applyFont="1" applyFill="1" applyBorder="1" applyAlignment="1" applyProtection="1">
      <alignment horizontal="left" vertical="top" wrapText="1"/>
      <protection locked="0"/>
    </xf>
    <xf numFmtId="0" fontId="9" fillId="2" borderId="1" xfId="0" applyNumberFormat="1" applyFont="1" applyFill="1" applyBorder="1" applyAlignment="1" applyProtection="1">
      <alignment horizontal="center" vertical="center" wrapText="1"/>
      <protection locked="0"/>
    </xf>
    <xf numFmtId="0" fontId="9" fillId="2" borderId="1" xfId="0" applyNumberFormat="1" applyFont="1" applyFill="1" applyBorder="1" applyAlignment="1" applyProtection="1">
      <alignment horizontal="center" vertical="center" wrapText="1"/>
      <protection hidden="1"/>
    </xf>
    <xf numFmtId="49" fontId="9" fillId="2" borderId="1" xfId="0" applyNumberFormat="1" applyFont="1" applyFill="1" applyBorder="1" applyAlignment="1" applyProtection="1">
      <alignment horizontal="center" vertical="center" wrapText="1"/>
      <protection locked="0"/>
    </xf>
    <xf numFmtId="49" fontId="9" fillId="2" borderId="1" xfId="0" applyNumberFormat="1" applyFont="1" applyFill="1" applyBorder="1" applyAlignment="1" applyProtection="1">
      <alignment horizontal="left" vertical="center" wrapText="1"/>
      <protection locked="0"/>
    </xf>
    <xf numFmtId="49" fontId="9" fillId="2" borderId="1" xfId="0" applyNumberFormat="1" applyFont="1" applyFill="1" applyBorder="1" applyAlignment="1" applyProtection="1">
      <alignment horizontal="center" vertical="center" wrapText="1"/>
    </xf>
    <xf numFmtId="0" fontId="15"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17" fillId="2" borderId="1" xfId="0" applyFont="1" applyFill="1" applyBorder="1" applyAlignment="1">
      <alignment horizontal="center" vertical="center" wrapText="1"/>
    </xf>
    <xf numFmtId="14" fontId="9" fillId="2" borderId="1" xfId="0" applyNumberFormat="1" applyFont="1" applyFill="1" applyBorder="1" applyAlignment="1" applyProtection="1">
      <alignment horizontal="center" vertical="center" wrapText="1"/>
      <protection locked="0"/>
    </xf>
    <xf numFmtId="0" fontId="9" fillId="2" borderId="1" xfId="49" applyNumberFormat="1" applyFont="1" applyFill="1" applyBorder="1" applyAlignment="1">
      <alignment horizontal="left" vertical="center" wrapText="1"/>
    </xf>
    <xf numFmtId="0" fontId="0" fillId="2" borderId="1" xfId="0" applyFont="1" applyFill="1" applyBorder="1" applyAlignment="1">
      <alignment horizontal="center" vertical="center"/>
    </xf>
    <xf numFmtId="0" fontId="18" fillId="0" borderId="0" xfId="0" applyNumberFormat="1" applyFont="1" applyFill="1" applyAlignment="1">
      <alignment horizontal="center" vertical="center"/>
    </xf>
    <xf numFmtId="0" fontId="0" fillId="0" borderId="0" xfId="0" applyNumberFormat="1" applyFont="1" applyFill="1" applyAlignment="1">
      <alignment horizontal="center" vertical="center"/>
    </xf>
    <xf numFmtId="0" fontId="0" fillId="0" borderId="0" xfId="0" applyNumberFormat="1" applyFont="1" applyFill="1" applyAlignment="1">
      <alignment horizontal="center"/>
    </xf>
    <xf numFmtId="0" fontId="0" fillId="0" borderId="0" xfId="0" applyFill="1" applyAlignment="1">
      <alignment horizontal="left" vertical="center"/>
    </xf>
    <xf numFmtId="49" fontId="2" fillId="0" borderId="0" xfId="0" applyNumberFormat="1" applyFont="1" applyFill="1" applyAlignment="1">
      <alignment horizontal="center" vertical="center" wrapText="1"/>
    </xf>
    <xf numFmtId="0" fontId="0" fillId="0" borderId="0" xfId="0" applyFont="1" applyFill="1" applyAlignment="1">
      <alignment vertical="center"/>
    </xf>
    <xf numFmtId="0" fontId="3" fillId="0" borderId="0" xfId="0" applyNumberFormat="1" applyFont="1" applyFill="1" applyAlignment="1">
      <alignment horizontal="center" vertical="center"/>
    </xf>
    <xf numFmtId="0" fontId="3" fillId="0" borderId="0" xfId="0" applyNumberFormat="1" applyFont="1" applyFill="1" applyAlignment="1">
      <alignment horizontal="left" vertical="center"/>
    </xf>
    <xf numFmtId="0" fontId="5" fillId="0" borderId="0" xfId="0" applyFont="1" applyFill="1" applyBorder="1" applyAlignment="1">
      <alignment horizontal="left" vertical="center"/>
    </xf>
    <xf numFmtId="0" fontId="6" fillId="0" borderId="0" xfId="0" applyNumberFormat="1" applyFont="1" applyFill="1" applyBorder="1" applyAlignment="1">
      <alignment horizontal="center"/>
    </xf>
    <xf numFmtId="0" fontId="0" fillId="0" borderId="0" xfId="0" applyNumberFormat="1" applyFont="1" applyFill="1" applyBorder="1" applyAlignment="1">
      <alignment horizontal="center"/>
    </xf>
    <xf numFmtId="0" fontId="6" fillId="0" borderId="0" xfId="0" applyNumberFormat="1" applyFont="1" applyFill="1" applyAlignment="1">
      <alignment horizontal="center"/>
    </xf>
    <xf numFmtId="0" fontId="14"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0" fillId="0" borderId="1" xfId="0" applyBorder="1" applyAlignment="1">
      <alignment horizontal="center" vertical="center"/>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2" xfId="0" applyFont="1" applyFill="1" applyBorder="1" applyAlignment="1">
      <alignment horizontal="center" vertical="center" wrapText="1"/>
    </xf>
    <xf numFmtId="0" fontId="9" fillId="0" borderId="2" xfId="0" applyFont="1" applyFill="1" applyBorder="1" applyAlignment="1" applyProtection="1">
      <alignment horizontal="center" vertical="center" wrapText="1"/>
      <protection locked="0"/>
    </xf>
    <xf numFmtId="0" fontId="9" fillId="0" borderId="1" xfId="0" applyNumberFormat="1" applyFont="1" applyFill="1" applyBorder="1" applyAlignment="1">
      <alignment horizontal="left" vertical="center" wrapText="1"/>
    </xf>
    <xf numFmtId="49" fontId="9" fillId="0" borderId="1" xfId="0" applyNumberFormat="1" applyFont="1" applyFill="1" applyBorder="1" applyAlignment="1" applyProtection="1">
      <alignment horizontal="center"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tabSelected="1" workbookViewId="0">
      <selection activeCell="I16" sqref="I16"/>
    </sheetView>
  </sheetViews>
  <sheetFormatPr defaultColWidth="9" defaultRowHeight="13.5"/>
  <cols>
    <col min="3" max="3" width="7.125" customWidth="1"/>
    <col min="5" max="5" width="48.125" customWidth="1"/>
  </cols>
  <sheetData>
    <row r="1" ht="16.5" spans="1:18">
      <c r="A1" s="55" t="s">
        <v>0</v>
      </c>
      <c r="B1" s="56"/>
      <c r="C1" s="56"/>
      <c r="D1" s="57"/>
      <c r="E1" s="58"/>
      <c r="F1" s="56"/>
      <c r="G1" s="57"/>
      <c r="H1" s="57"/>
      <c r="I1" s="59"/>
      <c r="J1" s="57"/>
      <c r="K1" s="57"/>
      <c r="L1" s="57"/>
      <c r="M1" s="57"/>
      <c r="N1" s="57"/>
      <c r="O1" s="57"/>
      <c r="P1" s="57"/>
      <c r="Q1" s="57"/>
      <c r="R1" s="60"/>
    </row>
    <row r="2" ht="28.5" spans="1:18">
      <c r="A2" s="61" t="s">
        <v>1</v>
      </c>
      <c r="B2" s="61"/>
      <c r="C2" s="61"/>
      <c r="D2" s="61"/>
      <c r="E2" s="62"/>
      <c r="F2" s="61"/>
      <c r="G2" s="61"/>
      <c r="H2" s="61"/>
      <c r="I2" s="61"/>
      <c r="J2" s="61"/>
      <c r="K2" s="61"/>
      <c r="L2" s="61"/>
      <c r="M2" s="61"/>
      <c r="N2" s="61"/>
      <c r="O2" s="61"/>
      <c r="P2" s="61"/>
      <c r="Q2" s="61"/>
      <c r="R2" s="61"/>
    </row>
    <row r="3" ht="16.5" spans="1:18">
      <c r="A3" s="57"/>
      <c r="B3" s="56"/>
      <c r="C3" s="56"/>
      <c r="D3" s="57"/>
      <c r="E3" s="63"/>
      <c r="F3" s="56"/>
      <c r="G3" s="57"/>
      <c r="H3" s="57"/>
      <c r="I3" s="59"/>
      <c r="J3" s="57"/>
      <c r="K3" s="64"/>
      <c r="L3" s="65"/>
      <c r="M3" s="64"/>
      <c r="N3" s="57"/>
      <c r="O3" s="66" t="s">
        <v>2</v>
      </c>
      <c r="P3" s="57"/>
      <c r="Q3" s="57"/>
      <c r="R3" s="60"/>
    </row>
    <row r="4" spans="1:18">
      <c r="A4" s="67" t="s">
        <v>3</v>
      </c>
      <c r="B4" s="68" t="s">
        <v>4</v>
      </c>
      <c r="C4" s="67" t="s">
        <v>5</v>
      </c>
      <c r="D4" s="67" t="s">
        <v>6</v>
      </c>
      <c r="E4" s="69" t="s">
        <v>7</v>
      </c>
      <c r="F4" s="67" t="s">
        <v>8</v>
      </c>
      <c r="G4" s="67" t="s">
        <v>9</v>
      </c>
      <c r="H4" s="67" t="s">
        <v>10</v>
      </c>
      <c r="I4" s="67" t="s">
        <v>11</v>
      </c>
      <c r="J4" s="67" t="s">
        <v>12</v>
      </c>
      <c r="K4" s="67" t="s">
        <v>13</v>
      </c>
      <c r="L4" s="68" t="s">
        <v>14</v>
      </c>
      <c r="M4" s="67"/>
      <c r="N4" s="67" t="s">
        <v>15</v>
      </c>
      <c r="O4" s="67" t="s">
        <v>16</v>
      </c>
      <c r="P4" s="67" t="s">
        <v>17</v>
      </c>
      <c r="Q4" s="67" t="s">
        <v>18</v>
      </c>
      <c r="R4" s="67" t="s">
        <v>19</v>
      </c>
    </row>
    <row r="5" ht="22.5" spans="1:18">
      <c r="A5" s="67"/>
      <c r="B5" s="67"/>
      <c r="C5" s="67"/>
      <c r="D5" s="67"/>
      <c r="E5" s="69"/>
      <c r="F5" s="67"/>
      <c r="G5" s="67"/>
      <c r="H5" s="67"/>
      <c r="I5" s="67"/>
      <c r="J5" s="67"/>
      <c r="K5" s="67"/>
      <c r="L5" s="67" t="s">
        <v>20</v>
      </c>
      <c r="M5" s="67" t="s">
        <v>21</v>
      </c>
      <c r="N5" s="67"/>
      <c r="O5" s="67"/>
      <c r="P5" s="67"/>
      <c r="Q5" s="67"/>
      <c r="R5" s="67"/>
    </row>
    <row r="6" ht="30" customHeight="1" spans="1:18">
      <c r="A6" s="67" t="s">
        <v>22</v>
      </c>
      <c r="B6" s="67"/>
      <c r="C6" s="67"/>
      <c r="D6" s="67"/>
      <c r="E6" s="67"/>
      <c r="F6" s="67"/>
      <c r="G6" s="67"/>
      <c r="H6" s="67"/>
      <c r="I6" s="67"/>
      <c r="J6" s="67"/>
      <c r="K6" s="67">
        <f>SUM(K7:K18)</f>
        <v>63.703</v>
      </c>
      <c r="L6" s="67"/>
      <c r="M6" s="67">
        <f>SUM(M7:M18)</f>
        <v>81.501</v>
      </c>
      <c r="N6" s="67"/>
      <c r="O6" s="67"/>
      <c r="P6" s="67"/>
      <c r="Q6" s="67"/>
      <c r="R6" s="67"/>
    </row>
    <row r="7" ht="45" customHeight="1" spans="1:18">
      <c r="A7" s="70">
        <v>1</v>
      </c>
      <c r="B7" s="71" t="s">
        <v>23</v>
      </c>
      <c r="C7" s="71" t="s">
        <v>24</v>
      </c>
      <c r="D7" s="71" t="s">
        <v>25</v>
      </c>
      <c r="E7" s="72" t="s">
        <v>26</v>
      </c>
      <c r="F7" s="71" t="s">
        <v>27</v>
      </c>
      <c r="G7" s="71" t="s">
        <v>28</v>
      </c>
      <c r="H7" s="73" t="s">
        <v>29</v>
      </c>
      <c r="I7" s="71">
        <v>50</v>
      </c>
      <c r="J7" s="71" t="s">
        <v>30</v>
      </c>
      <c r="K7" s="71">
        <v>1.75</v>
      </c>
      <c r="L7" s="74" t="s">
        <v>31</v>
      </c>
      <c r="M7" s="71">
        <v>1.75</v>
      </c>
      <c r="N7" s="75" t="s">
        <v>32</v>
      </c>
      <c r="O7" s="75" t="s">
        <v>32</v>
      </c>
      <c r="P7" s="75" t="s">
        <v>32</v>
      </c>
      <c r="Q7" s="71" t="s">
        <v>33</v>
      </c>
      <c r="R7" s="71"/>
    </row>
    <row r="8" ht="45" customHeight="1" spans="1:18">
      <c r="A8" s="70">
        <v>2</v>
      </c>
      <c r="B8" s="76" t="s">
        <v>23</v>
      </c>
      <c r="C8" s="76" t="s">
        <v>34</v>
      </c>
      <c r="D8" s="76" t="s">
        <v>35</v>
      </c>
      <c r="E8" s="77" t="s">
        <v>36</v>
      </c>
      <c r="F8" s="71" t="s">
        <v>37</v>
      </c>
      <c r="G8" s="76" t="s">
        <v>28</v>
      </c>
      <c r="H8" s="78" t="s">
        <v>29</v>
      </c>
      <c r="I8" s="71">
        <v>28</v>
      </c>
      <c r="J8" s="71" t="s">
        <v>38</v>
      </c>
      <c r="K8" s="79">
        <v>0.98</v>
      </c>
      <c r="L8" s="74" t="s">
        <v>31</v>
      </c>
      <c r="M8" s="76">
        <v>0.98</v>
      </c>
      <c r="N8" s="75" t="s">
        <v>32</v>
      </c>
      <c r="O8" s="75" t="s">
        <v>32</v>
      </c>
      <c r="P8" s="75" t="s">
        <v>32</v>
      </c>
      <c r="Q8" s="76" t="s">
        <v>39</v>
      </c>
      <c r="R8" s="76"/>
    </row>
    <row r="9" ht="48" spans="1:18">
      <c r="A9" s="70">
        <v>3</v>
      </c>
      <c r="B9" s="75" t="s">
        <v>40</v>
      </c>
      <c r="C9" s="75" t="s">
        <v>41</v>
      </c>
      <c r="D9" s="75" t="s">
        <v>42</v>
      </c>
      <c r="E9" s="80" t="s">
        <v>43</v>
      </c>
      <c r="F9" s="75" t="s">
        <v>44</v>
      </c>
      <c r="G9" s="75" t="s">
        <v>28</v>
      </c>
      <c r="H9" s="73" t="s">
        <v>29</v>
      </c>
      <c r="I9" s="75">
        <v>153</v>
      </c>
      <c r="J9" s="75" t="s">
        <v>38</v>
      </c>
      <c r="K9" s="75">
        <v>5.355</v>
      </c>
      <c r="L9" s="74" t="s">
        <v>31</v>
      </c>
      <c r="M9" s="75">
        <v>5.355</v>
      </c>
      <c r="N9" s="75" t="s">
        <v>32</v>
      </c>
      <c r="O9" s="75" t="s">
        <v>32</v>
      </c>
      <c r="P9" s="75" t="s">
        <v>32</v>
      </c>
      <c r="Q9" s="75" t="s">
        <v>39</v>
      </c>
      <c r="R9" s="75"/>
    </row>
    <row r="10" ht="48" spans="1:18">
      <c r="A10" s="70">
        <v>4</v>
      </c>
      <c r="B10" s="76" t="s">
        <v>40</v>
      </c>
      <c r="C10" s="76" t="s">
        <v>45</v>
      </c>
      <c r="D10" s="76" t="s">
        <v>46</v>
      </c>
      <c r="E10" s="77" t="s">
        <v>47</v>
      </c>
      <c r="F10" s="75" t="s">
        <v>44</v>
      </c>
      <c r="G10" s="75" t="s">
        <v>28</v>
      </c>
      <c r="H10" s="73" t="s">
        <v>29</v>
      </c>
      <c r="I10" s="76">
        <v>28</v>
      </c>
      <c r="J10" s="76" t="s">
        <v>38</v>
      </c>
      <c r="K10" s="76">
        <v>0.98</v>
      </c>
      <c r="L10" s="74" t="s">
        <v>31</v>
      </c>
      <c r="M10" s="76">
        <v>0.98</v>
      </c>
      <c r="N10" s="75" t="s">
        <v>32</v>
      </c>
      <c r="O10" s="75" t="s">
        <v>32</v>
      </c>
      <c r="P10" s="75" t="s">
        <v>32</v>
      </c>
      <c r="Q10" s="76" t="s">
        <v>33</v>
      </c>
      <c r="R10" s="75"/>
    </row>
    <row r="11" ht="85" customHeight="1" spans="1:18">
      <c r="A11" s="70">
        <v>5</v>
      </c>
      <c r="B11" s="76" t="s">
        <v>48</v>
      </c>
      <c r="C11" s="76" t="s">
        <v>49</v>
      </c>
      <c r="D11" s="76" t="s">
        <v>50</v>
      </c>
      <c r="E11" s="77" t="s">
        <v>51</v>
      </c>
      <c r="F11" s="71" t="s">
        <v>37</v>
      </c>
      <c r="G11" s="76" t="s">
        <v>28</v>
      </c>
      <c r="H11" s="73" t="s">
        <v>29</v>
      </c>
      <c r="I11" s="71">
        <v>50</v>
      </c>
      <c r="J11" s="71" t="s">
        <v>38</v>
      </c>
      <c r="K11" s="76">
        <v>3.5</v>
      </c>
      <c r="L11" s="74" t="s">
        <v>31</v>
      </c>
      <c r="M11" s="76">
        <v>9.76</v>
      </c>
      <c r="N11" s="75" t="s">
        <v>32</v>
      </c>
      <c r="O11" s="75" t="s">
        <v>32</v>
      </c>
      <c r="P11" s="75" t="s">
        <v>32</v>
      </c>
      <c r="Q11" s="76" t="s">
        <v>39</v>
      </c>
      <c r="R11" s="76"/>
    </row>
    <row r="12" ht="63" customHeight="1" spans="1:18">
      <c r="A12" s="70">
        <v>6</v>
      </c>
      <c r="B12" s="76" t="s">
        <v>48</v>
      </c>
      <c r="C12" s="76" t="s">
        <v>52</v>
      </c>
      <c r="D12" s="76" t="s">
        <v>53</v>
      </c>
      <c r="E12" s="77" t="s">
        <v>54</v>
      </c>
      <c r="F12" s="71" t="s">
        <v>37</v>
      </c>
      <c r="G12" s="76" t="s">
        <v>28</v>
      </c>
      <c r="H12" s="73" t="s">
        <v>29</v>
      </c>
      <c r="I12" s="76">
        <v>2</v>
      </c>
      <c r="J12" s="76" t="s">
        <v>55</v>
      </c>
      <c r="K12" s="76">
        <v>7</v>
      </c>
      <c r="L12" s="74" t="s">
        <v>31</v>
      </c>
      <c r="M12" s="76">
        <v>9.75</v>
      </c>
      <c r="N12" s="75" t="s">
        <v>32</v>
      </c>
      <c r="O12" s="75" t="s">
        <v>32</v>
      </c>
      <c r="P12" s="75" t="s">
        <v>32</v>
      </c>
      <c r="Q12" s="76" t="s">
        <v>33</v>
      </c>
      <c r="R12" s="74"/>
    </row>
    <row r="13" ht="48" spans="1:18">
      <c r="A13" s="70">
        <v>7</v>
      </c>
      <c r="B13" s="76" t="s">
        <v>48</v>
      </c>
      <c r="C13" s="76" t="s">
        <v>56</v>
      </c>
      <c r="D13" s="76" t="s">
        <v>57</v>
      </c>
      <c r="E13" s="77" t="s">
        <v>58</v>
      </c>
      <c r="F13" s="76" t="s">
        <v>59</v>
      </c>
      <c r="G13" s="76" t="s">
        <v>28</v>
      </c>
      <c r="H13" s="73" t="s">
        <v>29</v>
      </c>
      <c r="I13" s="76">
        <v>1</v>
      </c>
      <c r="J13" s="76" t="s">
        <v>60</v>
      </c>
      <c r="K13" s="76">
        <v>0.09</v>
      </c>
      <c r="L13" s="74" t="s">
        <v>31</v>
      </c>
      <c r="M13" s="76">
        <v>0.09</v>
      </c>
      <c r="N13" s="75" t="s">
        <v>32</v>
      </c>
      <c r="O13" s="75" t="s">
        <v>32</v>
      </c>
      <c r="P13" s="75" t="s">
        <v>32</v>
      </c>
      <c r="Q13" s="76" t="s">
        <v>33</v>
      </c>
      <c r="R13" s="74"/>
    </row>
    <row r="14" ht="55" customHeight="1" spans="1:18">
      <c r="A14" s="70">
        <v>8</v>
      </c>
      <c r="B14" s="76" t="s">
        <v>61</v>
      </c>
      <c r="C14" s="76" t="s">
        <v>62</v>
      </c>
      <c r="D14" s="76" t="s">
        <v>63</v>
      </c>
      <c r="E14" s="77" t="s">
        <v>64</v>
      </c>
      <c r="F14" s="71" t="s">
        <v>37</v>
      </c>
      <c r="G14" s="76" t="s">
        <v>28</v>
      </c>
      <c r="H14" s="73" t="s">
        <v>29</v>
      </c>
      <c r="I14" s="71">
        <v>3</v>
      </c>
      <c r="J14" s="71" t="s">
        <v>65</v>
      </c>
      <c r="K14" s="76">
        <v>10.5</v>
      </c>
      <c r="L14" s="74" t="s">
        <v>31</v>
      </c>
      <c r="M14" s="76">
        <v>10.5</v>
      </c>
      <c r="N14" s="75" t="s">
        <v>32</v>
      </c>
      <c r="O14" s="75" t="s">
        <v>32</v>
      </c>
      <c r="P14" s="75" t="s">
        <v>32</v>
      </c>
      <c r="Q14" s="76" t="s">
        <v>39</v>
      </c>
      <c r="R14" s="76"/>
    </row>
    <row r="15" ht="69" customHeight="1" spans="1:18">
      <c r="A15" s="70">
        <v>9</v>
      </c>
      <c r="B15" s="76" t="s">
        <v>66</v>
      </c>
      <c r="C15" s="76" t="s">
        <v>67</v>
      </c>
      <c r="D15" s="76" t="s">
        <v>68</v>
      </c>
      <c r="E15" s="77" t="s">
        <v>69</v>
      </c>
      <c r="F15" s="71" t="s">
        <v>37</v>
      </c>
      <c r="G15" s="76" t="s">
        <v>28</v>
      </c>
      <c r="H15" s="73" t="s">
        <v>29</v>
      </c>
      <c r="I15" s="81" t="s">
        <v>70</v>
      </c>
      <c r="J15" s="71" t="s">
        <v>38</v>
      </c>
      <c r="K15" s="76">
        <v>3.77</v>
      </c>
      <c r="L15" s="74" t="s">
        <v>31</v>
      </c>
      <c r="M15" s="76">
        <v>8.97</v>
      </c>
      <c r="N15" s="73" t="s">
        <v>32</v>
      </c>
      <c r="O15" s="73" t="s">
        <v>32</v>
      </c>
      <c r="P15" s="73" t="s">
        <v>32</v>
      </c>
      <c r="Q15" s="76" t="s">
        <v>39</v>
      </c>
      <c r="R15" s="76"/>
    </row>
    <row r="16" ht="160" customHeight="1" spans="1:18">
      <c r="A16" s="70">
        <v>10</v>
      </c>
      <c r="B16" s="71" t="s">
        <v>71</v>
      </c>
      <c r="C16" s="71" t="s">
        <v>72</v>
      </c>
      <c r="D16" s="71" t="s">
        <v>73</v>
      </c>
      <c r="E16" s="82" t="s">
        <v>74</v>
      </c>
      <c r="F16" s="71" t="s">
        <v>75</v>
      </c>
      <c r="G16" s="71" t="s">
        <v>28</v>
      </c>
      <c r="H16" s="73" t="s">
        <v>29</v>
      </c>
      <c r="I16" s="71">
        <v>8</v>
      </c>
      <c r="J16" s="71" t="s">
        <v>65</v>
      </c>
      <c r="K16" s="71">
        <v>10.127</v>
      </c>
      <c r="L16" s="74" t="s">
        <v>31</v>
      </c>
      <c r="M16" s="71">
        <v>13.715</v>
      </c>
      <c r="N16" s="73" t="s">
        <v>32</v>
      </c>
      <c r="O16" s="73" t="s">
        <v>32</v>
      </c>
      <c r="P16" s="73" t="s">
        <v>32</v>
      </c>
      <c r="Q16" s="71" t="s">
        <v>39</v>
      </c>
      <c r="R16" s="71"/>
    </row>
    <row r="17" ht="47" customHeight="1" spans="1:18">
      <c r="A17" s="70">
        <v>11</v>
      </c>
      <c r="B17" s="76" t="s">
        <v>71</v>
      </c>
      <c r="C17" s="76" t="s">
        <v>76</v>
      </c>
      <c r="D17" s="76" t="s">
        <v>77</v>
      </c>
      <c r="E17" s="83" t="s">
        <v>78</v>
      </c>
      <c r="F17" s="76" t="s">
        <v>79</v>
      </c>
      <c r="G17" s="74" t="s">
        <v>28</v>
      </c>
      <c r="H17" s="73" t="s">
        <v>29</v>
      </c>
      <c r="I17" s="76">
        <v>3</v>
      </c>
      <c r="J17" s="76" t="s">
        <v>65</v>
      </c>
      <c r="K17" s="76">
        <v>2.38</v>
      </c>
      <c r="L17" s="74" t="s">
        <v>31</v>
      </c>
      <c r="M17" s="76">
        <v>2.38</v>
      </c>
      <c r="N17" s="73" t="s">
        <v>32</v>
      </c>
      <c r="O17" s="73" t="s">
        <v>32</v>
      </c>
      <c r="P17" s="73" t="s">
        <v>32</v>
      </c>
      <c r="Q17" s="76" t="s">
        <v>33</v>
      </c>
      <c r="R17" s="74"/>
    </row>
    <row r="18" ht="168" spans="1:18">
      <c r="A18" s="70">
        <v>12</v>
      </c>
      <c r="B18" s="76" t="s">
        <v>71</v>
      </c>
      <c r="C18" s="76" t="s">
        <v>80</v>
      </c>
      <c r="D18" s="76" t="s">
        <v>81</v>
      </c>
      <c r="E18" s="83" t="s">
        <v>82</v>
      </c>
      <c r="F18" s="76" t="s">
        <v>75</v>
      </c>
      <c r="G18" s="71" t="s">
        <v>28</v>
      </c>
      <c r="H18" s="73" t="s">
        <v>29</v>
      </c>
      <c r="I18" s="76">
        <v>21</v>
      </c>
      <c r="J18" s="76" t="s">
        <v>65</v>
      </c>
      <c r="K18" s="76">
        <v>17.271</v>
      </c>
      <c r="L18" s="74" t="s">
        <v>31</v>
      </c>
      <c r="M18" s="76">
        <v>17.271</v>
      </c>
      <c r="N18" s="73" t="s">
        <v>32</v>
      </c>
      <c r="O18" s="73" t="s">
        <v>32</v>
      </c>
      <c r="P18" s="73" t="s">
        <v>32</v>
      </c>
      <c r="Q18" s="76" t="s">
        <v>33</v>
      </c>
      <c r="R18" s="74"/>
    </row>
  </sheetData>
  <mergeCells count="19">
    <mergeCell ref="A2:R2"/>
    <mergeCell ref="L4:M4"/>
    <mergeCell ref="A6:H6"/>
    <mergeCell ref="A4:A5"/>
    <mergeCell ref="B4:B5"/>
    <mergeCell ref="C4:C5"/>
    <mergeCell ref="D4:D5"/>
    <mergeCell ref="E4:E5"/>
    <mergeCell ref="F4:F5"/>
    <mergeCell ref="G4:G5"/>
    <mergeCell ref="H4:H5"/>
    <mergeCell ref="I4:I5"/>
    <mergeCell ref="J4:J5"/>
    <mergeCell ref="K4:K5"/>
    <mergeCell ref="N4:N5"/>
    <mergeCell ref="O4:O5"/>
    <mergeCell ref="P4:P5"/>
    <mergeCell ref="Q4:Q5"/>
    <mergeCell ref="R4:R5"/>
  </mergeCells>
  <pageMargins left="0.700694444444445" right="0.700694444444445" top="0.751388888888889" bottom="0.751388888888889" header="0.298611111111111" footer="0.298611111111111"/>
  <pageSetup paperSize="9" scale="65"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6"/>
  <sheetViews>
    <sheetView topLeftCell="A80" workbookViewId="0">
      <selection activeCell="E92" sqref="E92"/>
    </sheetView>
  </sheetViews>
  <sheetFormatPr defaultColWidth="9" defaultRowHeight="13.5"/>
  <cols>
    <col min="3" max="3" width="6.625" customWidth="1"/>
    <col min="4" max="4" width="14.375" customWidth="1"/>
    <col min="5" max="5" width="44.625" customWidth="1"/>
    <col min="14" max="15" width="16.25" customWidth="1"/>
    <col min="17" max="17" width="6" customWidth="1"/>
  </cols>
  <sheetData>
    <row r="1" ht="16.5" spans="1:17">
      <c r="A1" s="31" t="s">
        <v>83</v>
      </c>
      <c r="B1" s="2"/>
      <c r="C1" s="2"/>
      <c r="D1" s="3"/>
      <c r="E1" s="32"/>
      <c r="F1" s="2"/>
      <c r="G1" s="3"/>
      <c r="H1" s="3"/>
      <c r="I1" s="5"/>
      <c r="J1" s="3"/>
      <c r="K1" s="3"/>
      <c r="L1" s="3"/>
      <c r="M1" s="3"/>
      <c r="N1" s="3"/>
      <c r="O1" s="3"/>
      <c r="P1" s="3"/>
      <c r="Q1" s="33"/>
    </row>
    <row r="2" ht="28.5" spans="1:17">
      <c r="A2" s="6" t="s">
        <v>84</v>
      </c>
      <c r="B2" s="6"/>
      <c r="C2" s="6"/>
      <c r="D2" s="6"/>
      <c r="E2" s="7"/>
      <c r="F2" s="6"/>
      <c r="G2" s="6"/>
      <c r="H2" s="6"/>
      <c r="I2" s="8"/>
      <c r="J2" s="6"/>
      <c r="K2" s="6"/>
      <c r="L2" s="6"/>
      <c r="M2" s="6"/>
      <c r="N2" s="6"/>
      <c r="O2" s="6"/>
      <c r="P2" s="6"/>
      <c r="Q2" s="34"/>
    </row>
    <row r="3" ht="16.5" spans="1:17">
      <c r="A3" s="3"/>
      <c r="B3" s="2"/>
      <c r="C3" s="2"/>
      <c r="D3" s="3"/>
      <c r="E3" s="9"/>
      <c r="F3" s="2"/>
      <c r="G3" s="3"/>
      <c r="H3" s="3"/>
      <c r="I3" s="5"/>
      <c r="J3" s="3"/>
      <c r="K3" s="10"/>
      <c r="L3" s="11"/>
      <c r="M3" s="10"/>
      <c r="N3" s="3"/>
      <c r="O3" s="12" t="s">
        <v>2</v>
      </c>
      <c r="P3" s="3"/>
      <c r="Q3" s="33"/>
    </row>
    <row r="4" spans="1:17">
      <c r="A4" s="35" t="s">
        <v>3</v>
      </c>
      <c r="B4" s="36" t="s">
        <v>4</v>
      </c>
      <c r="C4" s="35" t="s">
        <v>5</v>
      </c>
      <c r="D4" s="35" t="s">
        <v>6</v>
      </c>
      <c r="E4" s="37" t="s">
        <v>7</v>
      </c>
      <c r="F4" s="35" t="s">
        <v>8</v>
      </c>
      <c r="G4" s="35" t="s">
        <v>9</v>
      </c>
      <c r="H4" s="35" t="s">
        <v>10</v>
      </c>
      <c r="I4" s="35" t="s">
        <v>11</v>
      </c>
      <c r="J4" s="35" t="s">
        <v>12</v>
      </c>
      <c r="K4" s="35" t="s">
        <v>13</v>
      </c>
      <c r="L4" s="36" t="s">
        <v>14</v>
      </c>
      <c r="M4" s="35"/>
      <c r="N4" s="35" t="s">
        <v>15</v>
      </c>
      <c r="O4" s="35" t="s">
        <v>16</v>
      </c>
      <c r="P4" s="35" t="s">
        <v>18</v>
      </c>
      <c r="Q4" s="35" t="s">
        <v>19</v>
      </c>
    </row>
    <row r="5" ht="24" spans="1:17">
      <c r="A5" s="35"/>
      <c r="B5" s="35"/>
      <c r="C5" s="35"/>
      <c r="D5" s="35"/>
      <c r="E5" s="37"/>
      <c r="F5" s="35"/>
      <c r="G5" s="35"/>
      <c r="H5" s="35"/>
      <c r="I5" s="35"/>
      <c r="J5" s="35"/>
      <c r="K5" s="35"/>
      <c r="L5" s="35" t="s">
        <v>20</v>
      </c>
      <c r="M5" s="35" t="s">
        <v>21</v>
      </c>
      <c r="N5" s="35"/>
      <c r="O5" s="35"/>
      <c r="P5" s="35"/>
      <c r="Q5" s="35"/>
    </row>
    <row r="6" ht="28" customHeight="1" spans="1:17">
      <c r="A6" s="38"/>
      <c r="B6" s="38"/>
      <c r="C6" s="38"/>
      <c r="D6" s="38"/>
      <c r="E6" s="39" t="s">
        <v>22</v>
      </c>
      <c r="F6" s="39"/>
      <c r="G6" s="39"/>
      <c r="H6" s="39"/>
      <c r="I6" s="39"/>
      <c r="J6" s="39"/>
      <c r="K6" s="38">
        <f>SUM(K7:K95)</f>
        <v>3587.360281</v>
      </c>
      <c r="L6" s="38"/>
      <c r="M6" s="38">
        <f>SUM(M7:M93)</f>
        <v>3627.435718</v>
      </c>
      <c r="N6" s="38"/>
      <c r="O6" s="38"/>
      <c r="P6" s="38"/>
      <c r="Q6" s="38"/>
    </row>
    <row r="7" ht="84" spans="1:17">
      <c r="A7" s="16">
        <v>1</v>
      </c>
      <c r="B7" s="23" t="s">
        <v>23</v>
      </c>
      <c r="C7" s="23" t="s">
        <v>85</v>
      </c>
      <c r="D7" s="23" t="s">
        <v>86</v>
      </c>
      <c r="E7" s="28" t="s">
        <v>87</v>
      </c>
      <c r="F7" s="23" t="s">
        <v>88</v>
      </c>
      <c r="G7" s="20" t="s">
        <v>89</v>
      </c>
      <c r="H7" s="19" t="s">
        <v>29</v>
      </c>
      <c r="I7" s="23">
        <v>4200</v>
      </c>
      <c r="J7" s="23" t="s">
        <v>90</v>
      </c>
      <c r="K7" s="20">
        <v>91.816077</v>
      </c>
      <c r="L7" s="20" t="s">
        <v>31</v>
      </c>
      <c r="M7" s="20">
        <v>98</v>
      </c>
      <c r="N7" s="17" t="s">
        <v>91</v>
      </c>
      <c r="O7" s="17" t="s">
        <v>91</v>
      </c>
      <c r="P7" s="20" t="s">
        <v>92</v>
      </c>
      <c r="Q7" s="20"/>
    </row>
    <row r="8" ht="36" spans="1:17">
      <c r="A8" s="16">
        <v>2</v>
      </c>
      <c r="B8" s="23" t="s">
        <v>23</v>
      </c>
      <c r="C8" s="23" t="s">
        <v>93</v>
      </c>
      <c r="D8" s="23" t="s">
        <v>94</v>
      </c>
      <c r="E8" s="27" t="s">
        <v>95</v>
      </c>
      <c r="F8" s="23" t="s">
        <v>88</v>
      </c>
      <c r="G8" s="20" t="s">
        <v>89</v>
      </c>
      <c r="H8" s="19" t="s">
        <v>29</v>
      </c>
      <c r="I8" s="23">
        <v>1720</v>
      </c>
      <c r="J8" s="23" t="s">
        <v>90</v>
      </c>
      <c r="K8" s="20">
        <v>27.629641</v>
      </c>
      <c r="L8" s="20" t="s">
        <v>31</v>
      </c>
      <c r="M8" s="20">
        <v>27.8</v>
      </c>
      <c r="N8" s="17" t="s">
        <v>96</v>
      </c>
      <c r="O8" s="17" t="s">
        <v>96</v>
      </c>
      <c r="P8" s="20" t="s">
        <v>92</v>
      </c>
      <c r="Q8" s="20"/>
    </row>
    <row r="9" ht="36" spans="1:17">
      <c r="A9" s="16">
        <v>3</v>
      </c>
      <c r="B9" s="23" t="s">
        <v>23</v>
      </c>
      <c r="C9" s="23" t="s">
        <v>34</v>
      </c>
      <c r="D9" s="23" t="s">
        <v>97</v>
      </c>
      <c r="E9" s="27" t="s">
        <v>98</v>
      </c>
      <c r="F9" s="23" t="s">
        <v>99</v>
      </c>
      <c r="G9" s="20" t="s">
        <v>89</v>
      </c>
      <c r="H9" s="19" t="s">
        <v>29</v>
      </c>
      <c r="I9" s="23">
        <v>1260</v>
      </c>
      <c r="J9" s="23" t="s">
        <v>90</v>
      </c>
      <c r="K9" s="20">
        <v>27.965879</v>
      </c>
      <c r="L9" s="20" t="s">
        <v>31</v>
      </c>
      <c r="M9" s="20">
        <v>28.4</v>
      </c>
      <c r="N9" s="17" t="s">
        <v>100</v>
      </c>
      <c r="O9" s="17" t="s">
        <v>100</v>
      </c>
      <c r="P9" s="20" t="s">
        <v>92</v>
      </c>
      <c r="Q9" s="20"/>
    </row>
    <row r="10" ht="247" customHeight="1" spans="1:17">
      <c r="A10" s="16">
        <v>4</v>
      </c>
      <c r="B10" s="23" t="s">
        <v>23</v>
      </c>
      <c r="C10" s="23" t="s">
        <v>101</v>
      </c>
      <c r="D10" s="23" t="s">
        <v>102</v>
      </c>
      <c r="E10" s="27" t="s">
        <v>103</v>
      </c>
      <c r="F10" s="23" t="s">
        <v>104</v>
      </c>
      <c r="G10" s="20" t="s">
        <v>89</v>
      </c>
      <c r="H10" s="19" t="s">
        <v>29</v>
      </c>
      <c r="I10" s="23" t="s">
        <v>105</v>
      </c>
      <c r="J10" s="23" t="s">
        <v>90</v>
      </c>
      <c r="K10" s="23">
        <v>50.969362</v>
      </c>
      <c r="L10" s="20" t="s">
        <v>31</v>
      </c>
      <c r="M10" s="23">
        <v>54.694036</v>
      </c>
      <c r="N10" s="17" t="s">
        <v>106</v>
      </c>
      <c r="O10" s="17" t="s">
        <v>106</v>
      </c>
      <c r="P10" s="23" t="s">
        <v>33</v>
      </c>
      <c r="Q10" s="23"/>
    </row>
    <row r="11" ht="24" spans="1:17">
      <c r="A11" s="16">
        <v>5</v>
      </c>
      <c r="B11" s="23" t="s">
        <v>23</v>
      </c>
      <c r="C11" s="23" t="s">
        <v>107</v>
      </c>
      <c r="D11" s="23" t="s">
        <v>108</v>
      </c>
      <c r="E11" s="27" t="s">
        <v>109</v>
      </c>
      <c r="F11" s="23" t="s">
        <v>99</v>
      </c>
      <c r="G11" s="20" t="s">
        <v>89</v>
      </c>
      <c r="H11" s="19" t="s">
        <v>29</v>
      </c>
      <c r="I11" s="23">
        <v>175</v>
      </c>
      <c r="J11" s="23" t="s">
        <v>90</v>
      </c>
      <c r="K11" s="23">
        <v>4.39692</v>
      </c>
      <c r="L11" s="20" t="s">
        <v>31</v>
      </c>
      <c r="M11" s="23">
        <v>4.68</v>
      </c>
      <c r="N11" s="17" t="s">
        <v>110</v>
      </c>
      <c r="O11" s="17" t="s">
        <v>110</v>
      </c>
      <c r="P11" s="23" t="s">
        <v>33</v>
      </c>
      <c r="Q11" s="23"/>
    </row>
    <row r="12" ht="36" spans="1:17">
      <c r="A12" s="16">
        <v>6</v>
      </c>
      <c r="B12" s="21" t="s">
        <v>23</v>
      </c>
      <c r="C12" s="21" t="s">
        <v>34</v>
      </c>
      <c r="D12" s="21" t="s">
        <v>111</v>
      </c>
      <c r="E12" s="28" t="s">
        <v>112</v>
      </c>
      <c r="F12" s="21" t="s">
        <v>88</v>
      </c>
      <c r="G12" s="20" t="s">
        <v>89</v>
      </c>
      <c r="H12" s="19" t="s">
        <v>29</v>
      </c>
      <c r="I12" s="21">
        <v>1</v>
      </c>
      <c r="J12" s="21" t="s">
        <v>65</v>
      </c>
      <c r="K12" s="21">
        <v>15.271416</v>
      </c>
      <c r="L12" s="20" t="s">
        <v>31</v>
      </c>
      <c r="M12" s="21">
        <v>15.75</v>
      </c>
      <c r="N12" s="17" t="s">
        <v>100</v>
      </c>
      <c r="O12" s="17" t="s">
        <v>100</v>
      </c>
      <c r="P12" s="21" t="s">
        <v>33</v>
      </c>
      <c r="Q12" s="20"/>
    </row>
    <row r="13" ht="36" spans="1:17">
      <c r="A13" s="16">
        <v>7</v>
      </c>
      <c r="B13" s="19" t="s">
        <v>40</v>
      </c>
      <c r="C13" s="19" t="s">
        <v>113</v>
      </c>
      <c r="D13" s="19" t="s">
        <v>114</v>
      </c>
      <c r="E13" s="22" t="s">
        <v>115</v>
      </c>
      <c r="F13" s="19" t="s">
        <v>116</v>
      </c>
      <c r="G13" s="17" t="s">
        <v>89</v>
      </c>
      <c r="H13" s="19" t="s">
        <v>29</v>
      </c>
      <c r="I13" s="17">
        <v>1</v>
      </c>
      <c r="J13" s="17" t="s">
        <v>65</v>
      </c>
      <c r="K13" s="17">
        <v>7.988878</v>
      </c>
      <c r="L13" s="20" t="s">
        <v>31</v>
      </c>
      <c r="M13" s="17">
        <v>8.2</v>
      </c>
      <c r="N13" s="17" t="s">
        <v>117</v>
      </c>
      <c r="O13" s="17" t="s">
        <v>117</v>
      </c>
      <c r="P13" s="17" t="s">
        <v>92</v>
      </c>
      <c r="Q13" s="17"/>
    </row>
    <row r="14" ht="36" spans="1:17">
      <c r="A14" s="16">
        <v>8</v>
      </c>
      <c r="B14" s="19" t="s">
        <v>40</v>
      </c>
      <c r="C14" s="19" t="s">
        <v>45</v>
      </c>
      <c r="D14" s="19" t="s">
        <v>118</v>
      </c>
      <c r="E14" s="22" t="s">
        <v>119</v>
      </c>
      <c r="F14" s="19" t="s">
        <v>120</v>
      </c>
      <c r="G14" s="17" t="s">
        <v>89</v>
      </c>
      <c r="H14" s="19" t="s">
        <v>29</v>
      </c>
      <c r="I14" s="17">
        <v>1</v>
      </c>
      <c r="J14" s="17" t="s">
        <v>65</v>
      </c>
      <c r="K14" s="17">
        <v>12.923225</v>
      </c>
      <c r="L14" s="20" t="s">
        <v>31</v>
      </c>
      <c r="M14" s="17">
        <v>16.3</v>
      </c>
      <c r="N14" s="17" t="s">
        <v>121</v>
      </c>
      <c r="O14" s="17" t="s">
        <v>121</v>
      </c>
      <c r="P14" s="17" t="s">
        <v>92</v>
      </c>
      <c r="Q14" s="17"/>
    </row>
    <row r="15" ht="24" spans="1:17">
      <c r="A15" s="16">
        <v>9</v>
      </c>
      <c r="B15" s="19" t="s">
        <v>40</v>
      </c>
      <c r="C15" s="19" t="s">
        <v>113</v>
      </c>
      <c r="D15" s="19" t="s">
        <v>122</v>
      </c>
      <c r="E15" s="22" t="s">
        <v>123</v>
      </c>
      <c r="F15" s="19" t="s">
        <v>88</v>
      </c>
      <c r="G15" s="17" t="s">
        <v>89</v>
      </c>
      <c r="H15" s="19" t="s">
        <v>29</v>
      </c>
      <c r="I15" s="17">
        <v>1</v>
      </c>
      <c r="J15" s="17" t="s">
        <v>65</v>
      </c>
      <c r="K15" s="19">
        <v>12.632472</v>
      </c>
      <c r="L15" s="20" t="s">
        <v>31</v>
      </c>
      <c r="M15" s="19">
        <v>13.135</v>
      </c>
      <c r="N15" s="17" t="s">
        <v>117</v>
      </c>
      <c r="O15" s="17" t="s">
        <v>117</v>
      </c>
      <c r="P15" s="19" t="s">
        <v>33</v>
      </c>
      <c r="Q15" s="19"/>
    </row>
    <row r="16" ht="24" spans="1:17">
      <c r="A16" s="16">
        <v>10</v>
      </c>
      <c r="B16" s="19" t="s">
        <v>40</v>
      </c>
      <c r="C16" s="19" t="s">
        <v>124</v>
      </c>
      <c r="D16" s="19" t="s">
        <v>125</v>
      </c>
      <c r="E16" s="22" t="s">
        <v>126</v>
      </c>
      <c r="F16" s="19" t="s">
        <v>127</v>
      </c>
      <c r="G16" s="17" t="s">
        <v>89</v>
      </c>
      <c r="H16" s="19" t="s">
        <v>29</v>
      </c>
      <c r="I16" s="19">
        <v>0.2</v>
      </c>
      <c r="J16" s="19" t="s">
        <v>128</v>
      </c>
      <c r="K16" s="19">
        <v>7.64288</v>
      </c>
      <c r="L16" s="20" t="s">
        <v>31</v>
      </c>
      <c r="M16" s="19">
        <v>7.814</v>
      </c>
      <c r="N16" s="17" t="s">
        <v>129</v>
      </c>
      <c r="O16" s="17" t="s">
        <v>129</v>
      </c>
      <c r="P16" s="19" t="s">
        <v>33</v>
      </c>
      <c r="Q16" s="19"/>
    </row>
    <row r="17" ht="24" spans="1:17">
      <c r="A17" s="16">
        <v>11</v>
      </c>
      <c r="B17" s="21" t="s">
        <v>40</v>
      </c>
      <c r="C17" s="21" t="s">
        <v>130</v>
      </c>
      <c r="D17" s="19" t="s">
        <v>131</v>
      </c>
      <c r="E17" s="22" t="s">
        <v>132</v>
      </c>
      <c r="F17" s="21" t="s">
        <v>133</v>
      </c>
      <c r="G17" s="19" t="s">
        <v>89</v>
      </c>
      <c r="H17" s="19" t="s">
        <v>29</v>
      </c>
      <c r="I17" s="21">
        <v>150</v>
      </c>
      <c r="J17" s="21" t="s">
        <v>134</v>
      </c>
      <c r="K17" s="19">
        <v>22.08</v>
      </c>
      <c r="L17" s="20" t="s">
        <v>31</v>
      </c>
      <c r="M17" s="19">
        <v>22.8</v>
      </c>
      <c r="N17" s="17" t="s">
        <v>135</v>
      </c>
      <c r="O17" s="17" t="s">
        <v>135</v>
      </c>
      <c r="P17" s="19" t="s">
        <v>33</v>
      </c>
      <c r="Q17" s="21"/>
    </row>
    <row r="18" ht="24" spans="1:17">
      <c r="A18" s="16">
        <v>12</v>
      </c>
      <c r="B18" s="17" t="s">
        <v>40</v>
      </c>
      <c r="C18" s="17" t="s">
        <v>136</v>
      </c>
      <c r="D18" s="17" t="s">
        <v>137</v>
      </c>
      <c r="E18" s="18" t="s">
        <v>138</v>
      </c>
      <c r="F18" s="19" t="s">
        <v>139</v>
      </c>
      <c r="G18" s="19" t="s">
        <v>89</v>
      </c>
      <c r="H18" s="19" t="s">
        <v>29</v>
      </c>
      <c r="I18" s="40" t="s">
        <v>140</v>
      </c>
      <c r="J18" s="17" t="s">
        <v>141</v>
      </c>
      <c r="K18" s="19">
        <v>16.08</v>
      </c>
      <c r="L18" s="20" t="s">
        <v>31</v>
      </c>
      <c r="M18" s="19">
        <v>24.2</v>
      </c>
      <c r="N18" s="17" t="s">
        <v>142</v>
      </c>
      <c r="O18" s="17" t="s">
        <v>142</v>
      </c>
      <c r="P18" s="19" t="s">
        <v>39</v>
      </c>
      <c r="Q18" s="17"/>
    </row>
    <row r="19" ht="24" spans="1:17">
      <c r="A19" s="16">
        <v>13</v>
      </c>
      <c r="B19" s="17" t="s">
        <v>40</v>
      </c>
      <c r="C19" s="17" t="s">
        <v>136</v>
      </c>
      <c r="D19" s="19" t="s">
        <v>143</v>
      </c>
      <c r="E19" s="22" t="s">
        <v>144</v>
      </c>
      <c r="F19" s="19" t="s">
        <v>88</v>
      </c>
      <c r="G19" s="17" t="s">
        <v>89</v>
      </c>
      <c r="H19" s="19" t="s">
        <v>29</v>
      </c>
      <c r="I19" s="19">
        <v>2.5</v>
      </c>
      <c r="J19" s="19" t="s">
        <v>128</v>
      </c>
      <c r="K19" s="19">
        <v>37.124873</v>
      </c>
      <c r="L19" s="20" t="s">
        <v>31</v>
      </c>
      <c r="M19" s="19">
        <v>38.2</v>
      </c>
      <c r="N19" s="17" t="s">
        <v>142</v>
      </c>
      <c r="O19" s="17" t="s">
        <v>142</v>
      </c>
      <c r="P19" s="19" t="s">
        <v>39</v>
      </c>
      <c r="Q19" s="17"/>
    </row>
    <row r="20" ht="24" spans="1:17">
      <c r="A20" s="16">
        <v>14</v>
      </c>
      <c r="B20" s="17" t="s">
        <v>40</v>
      </c>
      <c r="C20" s="17" t="s">
        <v>136</v>
      </c>
      <c r="D20" s="41" t="s">
        <v>145</v>
      </c>
      <c r="E20" s="18" t="s">
        <v>146</v>
      </c>
      <c r="F20" s="19" t="s">
        <v>147</v>
      </c>
      <c r="G20" s="19" t="s">
        <v>89</v>
      </c>
      <c r="H20" s="19" t="s">
        <v>29</v>
      </c>
      <c r="I20" s="19">
        <v>1.65</v>
      </c>
      <c r="J20" s="19" t="s">
        <v>128</v>
      </c>
      <c r="K20" s="19">
        <v>37.15228</v>
      </c>
      <c r="L20" s="20" t="s">
        <v>31</v>
      </c>
      <c r="M20" s="19">
        <v>37.7</v>
      </c>
      <c r="N20" s="17" t="s">
        <v>142</v>
      </c>
      <c r="O20" s="17" t="s">
        <v>142</v>
      </c>
      <c r="P20" s="19" t="s">
        <v>39</v>
      </c>
      <c r="Q20" s="17"/>
    </row>
    <row r="21" ht="24" spans="1:17">
      <c r="A21" s="16">
        <v>15</v>
      </c>
      <c r="B21" s="21" t="s">
        <v>40</v>
      </c>
      <c r="C21" s="21" t="s">
        <v>45</v>
      </c>
      <c r="D21" s="21" t="s">
        <v>148</v>
      </c>
      <c r="E21" s="28" t="s">
        <v>149</v>
      </c>
      <c r="F21" s="19" t="s">
        <v>127</v>
      </c>
      <c r="G21" s="19" t="s">
        <v>89</v>
      </c>
      <c r="H21" s="19" t="s">
        <v>29</v>
      </c>
      <c r="I21" s="19">
        <v>1.4</v>
      </c>
      <c r="J21" s="19" t="s">
        <v>128</v>
      </c>
      <c r="K21" s="19">
        <v>36.365315</v>
      </c>
      <c r="L21" s="20" t="s">
        <v>31</v>
      </c>
      <c r="M21" s="19">
        <v>36.939964</v>
      </c>
      <c r="N21" s="17" t="s">
        <v>121</v>
      </c>
      <c r="O21" s="17" t="s">
        <v>121</v>
      </c>
      <c r="P21" s="19" t="s">
        <v>39</v>
      </c>
      <c r="Q21" s="17"/>
    </row>
    <row r="22" ht="48" spans="1:17">
      <c r="A22" s="16">
        <v>16</v>
      </c>
      <c r="B22" s="21" t="s">
        <v>40</v>
      </c>
      <c r="C22" s="17" t="s">
        <v>124</v>
      </c>
      <c r="D22" s="21" t="s">
        <v>150</v>
      </c>
      <c r="E22" s="28" t="s">
        <v>151</v>
      </c>
      <c r="F22" s="17" t="s">
        <v>120</v>
      </c>
      <c r="G22" s="19" t="s">
        <v>89</v>
      </c>
      <c r="H22" s="19" t="s">
        <v>29</v>
      </c>
      <c r="I22" s="17">
        <v>1</v>
      </c>
      <c r="J22" s="17" t="s">
        <v>65</v>
      </c>
      <c r="K22" s="19">
        <v>4.424718</v>
      </c>
      <c r="L22" s="20" t="s">
        <v>31</v>
      </c>
      <c r="M22" s="19">
        <v>6.68</v>
      </c>
      <c r="N22" s="17" t="s">
        <v>129</v>
      </c>
      <c r="O22" s="17" t="s">
        <v>129</v>
      </c>
      <c r="P22" s="19" t="s">
        <v>39</v>
      </c>
      <c r="Q22" s="17"/>
    </row>
    <row r="23" ht="36" spans="1:17">
      <c r="A23" s="16">
        <v>17</v>
      </c>
      <c r="B23" s="21" t="s">
        <v>40</v>
      </c>
      <c r="C23" s="21" t="s">
        <v>45</v>
      </c>
      <c r="D23" s="21" t="s">
        <v>152</v>
      </c>
      <c r="E23" s="28" t="s">
        <v>153</v>
      </c>
      <c r="F23" s="21" t="s">
        <v>99</v>
      </c>
      <c r="G23" s="19" t="s">
        <v>89</v>
      </c>
      <c r="H23" s="19" t="s">
        <v>29</v>
      </c>
      <c r="I23" s="21">
        <v>0.36</v>
      </c>
      <c r="J23" s="17" t="s">
        <v>128</v>
      </c>
      <c r="K23" s="21">
        <v>9.077963</v>
      </c>
      <c r="L23" s="20" t="s">
        <v>31</v>
      </c>
      <c r="M23" s="21">
        <v>9.372</v>
      </c>
      <c r="N23" s="17" t="s">
        <v>121</v>
      </c>
      <c r="O23" s="17" t="s">
        <v>121</v>
      </c>
      <c r="P23" s="21" t="s">
        <v>33</v>
      </c>
      <c r="Q23" s="17"/>
    </row>
    <row r="24" ht="36" spans="1:17">
      <c r="A24" s="16">
        <v>18</v>
      </c>
      <c r="B24" s="23" t="s">
        <v>48</v>
      </c>
      <c r="C24" s="23" t="s">
        <v>154</v>
      </c>
      <c r="D24" s="23" t="s">
        <v>155</v>
      </c>
      <c r="E24" s="27" t="s">
        <v>156</v>
      </c>
      <c r="F24" s="23" t="s">
        <v>88</v>
      </c>
      <c r="G24" s="20" t="s">
        <v>89</v>
      </c>
      <c r="H24" s="19" t="s">
        <v>29</v>
      </c>
      <c r="I24" s="23">
        <v>2880</v>
      </c>
      <c r="J24" s="23" t="s">
        <v>90</v>
      </c>
      <c r="K24" s="20">
        <v>45.953948</v>
      </c>
      <c r="L24" s="20" t="s">
        <v>31</v>
      </c>
      <c r="M24" s="20">
        <v>46.5</v>
      </c>
      <c r="N24" s="17" t="s">
        <v>157</v>
      </c>
      <c r="O24" s="17" t="s">
        <v>157</v>
      </c>
      <c r="P24" s="20" t="s">
        <v>92</v>
      </c>
      <c r="Q24" s="20"/>
    </row>
    <row r="25" ht="36" spans="1:17">
      <c r="A25" s="16">
        <v>19</v>
      </c>
      <c r="B25" s="23" t="s">
        <v>48</v>
      </c>
      <c r="C25" s="23" t="s">
        <v>158</v>
      </c>
      <c r="D25" s="23" t="s">
        <v>159</v>
      </c>
      <c r="E25" s="27" t="s">
        <v>160</v>
      </c>
      <c r="F25" s="23" t="s">
        <v>88</v>
      </c>
      <c r="G25" s="20" t="s">
        <v>89</v>
      </c>
      <c r="H25" s="19" t="s">
        <v>29</v>
      </c>
      <c r="I25" s="23">
        <v>450</v>
      </c>
      <c r="J25" s="23" t="s">
        <v>90</v>
      </c>
      <c r="K25" s="20">
        <v>6.777095</v>
      </c>
      <c r="L25" s="20" t="s">
        <v>31</v>
      </c>
      <c r="M25" s="20">
        <v>7.05</v>
      </c>
      <c r="N25" s="17" t="s">
        <v>161</v>
      </c>
      <c r="O25" s="17" t="s">
        <v>161</v>
      </c>
      <c r="P25" s="20" t="s">
        <v>92</v>
      </c>
      <c r="Q25" s="20"/>
    </row>
    <row r="26" ht="36" spans="1:17">
      <c r="A26" s="16">
        <v>20</v>
      </c>
      <c r="B26" s="23" t="s">
        <v>48</v>
      </c>
      <c r="C26" s="23" t="s">
        <v>162</v>
      </c>
      <c r="D26" s="23" t="s">
        <v>163</v>
      </c>
      <c r="E26" s="27" t="s">
        <v>164</v>
      </c>
      <c r="F26" s="23" t="s">
        <v>88</v>
      </c>
      <c r="G26" s="20" t="s">
        <v>89</v>
      </c>
      <c r="H26" s="19" t="s">
        <v>29</v>
      </c>
      <c r="I26" s="23">
        <v>1</v>
      </c>
      <c r="J26" s="23" t="s">
        <v>65</v>
      </c>
      <c r="K26" s="20">
        <v>73.935083</v>
      </c>
      <c r="L26" s="20" t="s">
        <v>31</v>
      </c>
      <c r="M26" s="20">
        <v>76.6</v>
      </c>
      <c r="N26" s="17" t="s">
        <v>165</v>
      </c>
      <c r="O26" s="17" t="s">
        <v>165</v>
      </c>
      <c r="P26" s="20" t="s">
        <v>92</v>
      </c>
      <c r="Q26" s="20"/>
    </row>
    <row r="27" ht="36" spans="1:17">
      <c r="A27" s="16">
        <v>21</v>
      </c>
      <c r="B27" s="23" t="s">
        <v>48</v>
      </c>
      <c r="C27" s="23" t="s">
        <v>166</v>
      </c>
      <c r="D27" s="23" t="s">
        <v>167</v>
      </c>
      <c r="E27" s="27" t="s">
        <v>168</v>
      </c>
      <c r="F27" s="23" t="s">
        <v>88</v>
      </c>
      <c r="G27" s="20" t="s">
        <v>89</v>
      </c>
      <c r="H27" s="19" t="s">
        <v>29</v>
      </c>
      <c r="I27" s="23">
        <v>1</v>
      </c>
      <c r="J27" s="23" t="s">
        <v>65</v>
      </c>
      <c r="K27" s="20">
        <v>49.603501</v>
      </c>
      <c r="L27" s="20" t="s">
        <v>31</v>
      </c>
      <c r="M27" s="20">
        <v>52.1</v>
      </c>
      <c r="N27" s="17" t="s">
        <v>169</v>
      </c>
      <c r="O27" s="17" t="s">
        <v>169</v>
      </c>
      <c r="P27" s="20" t="s">
        <v>92</v>
      </c>
      <c r="Q27" s="20"/>
    </row>
    <row r="28" ht="24" spans="1:17">
      <c r="A28" s="16">
        <v>22</v>
      </c>
      <c r="B28" s="21" t="s">
        <v>48</v>
      </c>
      <c r="C28" s="21" t="s">
        <v>170</v>
      </c>
      <c r="D28" s="21" t="s">
        <v>171</v>
      </c>
      <c r="E28" s="28" t="s">
        <v>172</v>
      </c>
      <c r="F28" s="23" t="s">
        <v>173</v>
      </c>
      <c r="G28" s="23" t="s">
        <v>89</v>
      </c>
      <c r="H28" s="19" t="s">
        <v>29</v>
      </c>
      <c r="I28" s="23">
        <v>11.88</v>
      </c>
      <c r="J28" s="23" t="s">
        <v>128</v>
      </c>
      <c r="K28" s="21">
        <v>41.418958</v>
      </c>
      <c r="L28" s="20" t="s">
        <v>31</v>
      </c>
      <c r="M28" s="21">
        <v>43.6</v>
      </c>
      <c r="N28" s="17" t="s">
        <v>174</v>
      </c>
      <c r="O28" s="17" t="s">
        <v>174</v>
      </c>
      <c r="P28" s="21" t="s">
        <v>33</v>
      </c>
      <c r="Q28" s="21"/>
    </row>
    <row r="29" ht="24" spans="1:17">
      <c r="A29" s="16">
        <v>23</v>
      </c>
      <c r="B29" s="21" t="s">
        <v>48</v>
      </c>
      <c r="C29" s="21" t="s">
        <v>158</v>
      </c>
      <c r="D29" s="21" t="s">
        <v>175</v>
      </c>
      <c r="E29" s="28" t="s">
        <v>176</v>
      </c>
      <c r="F29" s="23" t="s">
        <v>99</v>
      </c>
      <c r="G29" s="23" t="s">
        <v>89</v>
      </c>
      <c r="H29" s="19" t="s">
        <v>29</v>
      </c>
      <c r="I29" s="23">
        <v>1</v>
      </c>
      <c r="J29" s="23" t="s">
        <v>65</v>
      </c>
      <c r="K29" s="21">
        <v>27.563267</v>
      </c>
      <c r="L29" s="20" t="s">
        <v>31</v>
      </c>
      <c r="M29" s="21">
        <v>28.315</v>
      </c>
      <c r="N29" s="17" t="s">
        <v>161</v>
      </c>
      <c r="O29" s="17" t="s">
        <v>161</v>
      </c>
      <c r="P29" s="21" t="s">
        <v>33</v>
      </c>
      <c r="Q29" s="21"/>
    </row>
    <row r="30" ht="36" spans="1:17">
      <c r="A30" s="16">
        <v>24</v>
      </c>
      <c r="B30" s="23" t="s">
        <v>48</v>
      </c>
      <c r="C30" s="23" t="s">
        <v>56</v>
      </c>
      <c r="D30" s="23" t="s">
        <v>177</v>
      </c>
      <c r="E30" s="27" t="s">
        <v>178</v>
      </c>
      <c r="F30" s="23" t="s">
        <v>88</v>
      </c>
      <c r="G30" s="20" t="s">
        <v>89</v>
      </c>
      <c r="H30" s="19" t="s">
        <v>29</v>
      </c>
      <c r="I30" s="23">
        <v>1</v>
      </c>
      <c r="J30" s="23" t="s">
        <v>65</v>
      </c>
      <c r="K30" s="23">
        <v>48.04129</v>
      </c>
      <c r="L30" s="20" t="s">
        <v>31</v>
      </c>
      <c r="M30" s="23">
        <v>49.7</v>
      </c>
      <c r="N30" s="17" t="s">
        <v>179</v>
      </c>
      <c r="O30" s="17" t="s">
        <v>179</v>
      </c>
      <c r="P30" s="23" t="s">
        <v>33</v>
      </c>
      <c r="Q30" s="23"/>
    </row>
    <row r="31" ht="36" spans="1:17">
      <c r="A31" s="16">
        <v>25</v>
      </c>
      <c r="B31" s="23" t="s">
        <v>48</v>
      </c>
      <c r="C31" s="23" t="s">
        <v>166</v>
      </c>
      <c r="D31" s="23" t="s">
        <v>180</v>
      </c>
      <c r="E31" s="27" t="s">
        <v>181</v>
      </c>
      <c r="F31" s="23" t="s">
        <v>182</v>
      </c>
      <c r="G31" s="23" t="s">
        <v>89</v>
      </c>
      <c r="H31" s="19" t="s">
        <v>29</v>
      </c>
      <c r="I31" s="23">
        <v>7</v>
      </c>
      <c r="J31" s="23" t="s">
        <v>183</v>
      </c>
      <c r="K31" s="23">
        <v>37.866286</v>
      </c>
      <c r="L31" s="20" t="s">
        <v>31</v>
      </c>
      <c r="M31" s="23">
        <v>40.61</v>
      </c>
      <c r="N31" s="17" t="s">
        <v>169</v>
      </c>
      <c r="O31" s="17" t="s">
        <v>169</v>
      </c>
      <c r="P31" s="23" t="s">
        <v>39</v>
      </c>
      <c r="Q31" s="23"/>
    </row>
    <row r="32" ht="24" spans="1:17">
      <c r="A32" s="16">
        <v>26</v>
      </c>
      <c r="B32" s="21" t="s">
        <v>48</v>
      </c>
      <c r="C32" s="21" t="s">
        <v>56</v>
      </c>
      <c r="D32" s="21" t="s">
        <v>184</v>
      </c>
      <c r="E32" s="28" t="s">
        <v>185</v>
      </c>
      <c r="F32" s="21" t="s">
        <v>186</v>
      </c>
      <c r="G32" s="21" t="s">
        <v>89</v>
      </c>
      <c r="H32" s="19" t="s">
        <v>29</v>
      </c>
      <c r="I32" s="21">
        <v>330</v>
      </c>
      <c r="J32" s="21" t="s">
        <v>90</v>
      </c>
      <c r="K32" s="21">
        <v>7.54425</v>
      </c>
      <c r="L32" s="20" t="s">
        <v>31</v>
      </c>
      <c r="M32" s="21">
        <v>7.72</v>
      </c>
      <c r="N32" s="17" t="s">
        <v>179</v>
      </c>
      <c r="O32" s="17" t="s">
        <v>179</v>
      </c>
      <c r="P32" s="21" t="s">
        <v>33</v>
      </c>
      <c r="Q32" s="20"/>
    </row>
    <row r="33" ht="36" spans="1:17">
      <c r="A33" s="16">
        <v>27</v>
      </c>
      <c r="B33" s="21" t="s">
        <v>61</v>
      </c>
      <c r="C33" s="21" t="s">
        <v>187</v>
      </c>
      <c r="D33" s="21" t="s">
        <v>188</v>
      </c>
      <c r="E33" s="27" t="s">
        <v>189</v>
      </c>
      <c r="F33" s="23" t="s">
        <v>190</v>
      </c>
      <c r="G33" s="20" t="s">
        <v>89</v>
      </c>
      <c r="H33" s="19" t="s">
        <v>29</v>
      </c>
      <c r="I33" s="23">
        <v>1</v>
      </c>
      <c r="J33" s="23" t="s">
        <v>65</v>
      </c>
      <c r="K33" s="42">
        <v>100.288328</v>
      </c>
      <c r="L33" s="20" t="s">
        <v>31</v>
      </c>
      <c r="M33" s="21">
        <v>101.5</v>
      </c>
      <c r="N33" s="17" t="s">
        <v>191</v>
      </c>
      <c r="O33" s="17" t="s">
        <v>191</v>
      </c>
      <c r="P33" s="21" t="s">
        <v>33</v>
      </c>
      <c r="Q33" s="21"/>
    </row>
    <row r="34" ht="108" spans="1:17">
      <c r="A34" s="16">
        <v>28</v>
      </c>
      <c r="B34" s="21" t="s">
        <v>61</v>
      </c>
      <c r="C34" s="21" t="s">
        <v>192</v>
      </c>
      <c r="D34" s="21" t="s">
        <v>193</v>
      </c>
      <c r="E34" s="24" t="s">
        <v>194</v>
      </c>
      <c r="F34" s="23" t="s">
        <v>120</v>
      </c>
      <c r="G34" s="21" t="s">
        <v>89</v>
      </c>
      <c r="H34" s="19" t="s">
        <v>29</v>
      </c>
      <c r="I34" s="23">
        <v>1</v>
      </c>
      <c r="J34" s="23" t="s">
        <v>65</v>
      </c>
      <c r="K34" s="42">
        <v>141.905362</v>
      </c>
      <c r="L34" s="20" t="s">
        <v>31</v>
      </c>
      <c r="M34" s="21">
        <v>154.6</v>
      </c>
      <c r="N34" s="17" t="s">
        <v>195</v>
      </c>
      <c r="O34" s="17" t="s">
        <v>195</v>
      </c>
      <c r="P34" s="21" t="s">
        <v>33</v>
      </c>
      <c r="Q34" s="21"/>
    </row>
    <row r="35" ht="24" spans="1:17">
      <c r="A35" s="16">
        <v>29</v>
      </c>
      <c r="B35" s="23" t="s">
        <v>61</v>
      </c>
      <c r="C35" s="23" t="s">
        <v>196</v>
      </c>
      <c r="D35" s="23" t="s">
        <v>197</v>
      </c>
      <c r="E35" s="27" t="s">
        <v>198</v>
      </c>
      <c r="F35" s="23" t="s">
        <v>88</v>
      </c>
      <c r="G35" s="20" t="s">
        <v>89</v>
      </c>
      <c r="H35" s="19" t="s">
        <v>29</v>
      </c>
      <c r="I35" s="23">
        <v>2.1</v>
      </c>
      <c r="J35" s="23" t="s">
        <v>128</v>
      </c>
      <c r="K35" s="42">
        <v>31.701245</v>
      </c>
      <c r="L35" s="20" t="s">
        <v>31</v>
      </c>
      <c r="M35" s="23">
        <v>31.9</v>
      </c>
      <c r="N35" s="17" t="s">
        <v>199</v>
      </c>
      <c r="O35" s="17" t="s">
        <v>199</v>
      </c>
      <c r="P35" s="23" t="s">
        <v>33</v>
      </c>
      <c r="Q35" s="23"/>
    </row>
    <row r="36" ht="24" spans="1:17">
      <c r="A36" s="16">
        <v>30</v>
      </c>
      <c r="B36" s="23" t="s">
        <v>61</v>
      </c>
      <c r="C36" s="23" t="s">
        <v>187</v>
      </c>
      <c r="D36" s="23" t="s">
        <v>200</v>
      </c>
      <c r="E36" s="27" t="s">
        <v>201</v>
      </c>
      <c r="F36" s="23" t="s">
        <v>88</v>
      </c>
      <c r="G36" s="20" t="s">
        <v>89</v>
      </c>
      <c r="H36" s="19" t="s">
        <v>29</v>
      </c>
      <c r="I36" s="23">
        <v>850</v>
      </c>
      <c r="J36" s="23" t="s">
        <v>128</v>
      </c>
      <c r="K36" s="42">
        <v>20.456414</v>
      </c>
      <c r="L36" s="20" t="s">
        <v>31</v>
      </c>
      <c r="M36" s="23">
        <v>20.5</v>
      </c>
      <c r="N36" s="17" t="s">
        <v>191</v>
      </c>
      <c r="O36" s="17" t="s">
        <v>191</v>
      </c>
      <c r="P36" s="23" t="s">
        <v>33</v>
      </c>
      <c r="Q36" s="23"/>
    </row>
    <row r="37" ht="24" spans="1:17">
      <c r="A37" s="16">
        <v>31</v>
      </c>
      <c r="B37" s="23" t="s">
        <v>61</v>
      </c>
      <c r="C37" s="23" t="s">
        <v>187</v>
      </c>
      <c r="D37" s="23" t="s">
        <v>202</v>
      </c>
      <c r="E37" s="27" t="s">
        <v>203</v>
      </c>
      <c r="F37" s="23" t="s">
        <v>204</v>
      </c>
      <c r="G37" s="21" t="s">
        <v>89</v>
      </c>
      <c r="H37" s="19" t="s">
        <v>29</v>
      </c>
      <c r="I37" s="23">
        <v>12.15</v>
      </c>
      <c r="J37" s="23" t="s">
        <v>128</v>
      </c>
      <c r="K37" s="42">
        <v>21.828257</v>
      </c>
      <c r="L37" s="20" t="s">
        <v>31</v>
      </c>
      <c r="M37" s="23">
        <v>22.5</v>
      </c>
      <c r="N37" s="17" t="s">
        <v>191</v>
      </c>
      <c r="O37" s="17" t="s">
        <v>191</v>
      </c>
      <c r="P37" s="23" t="s">
        <v>33</v>
      </c>
      <c r="Q37" s="23"/>
    </row>
    <row r="38" ht="36" spans="1:17">
      <c r="A38" s="16">
        <v>32</v>
      </c>
      <c r="B38" s="23" t="s">
        <v>205</v>
      </c>
      <c r="C38" s="23" t="s">
        <v>206</v>
      </c>
      <c r="D38" s="23" t="s">
        <v>207</v>
      </c>
      <c r="E38" s="43" t="s">
        <v>208</v>
      </c>
      <c r="F38" s="23" t="s">
        <v>88</v>
      </c>
      <c r="G38" s="20" t="s">
        <v>89</v>
      </c>
      <c r="H38" s="19" t="s">
        <v>29</v>
      </c>
      <c r="I38" s="23">
        <v>4000</v>
      </c>
      <c r="J38" s="23" t="s">
        <v>90</v>
      </c>
      <c r="K38" s="20">
        <v>56.71107</v>
      </c>
      <c r="L38" s="20" t="s">
        <v>31</v>
      </c>
      <c r="M38" s="20">
        <v>60.7</v>
      </c>
      <c r="N38" s="17" t="s">
        <v>209</v>
      </c>
      <c r="O38" s="17" t="s">
        <v>209</v>
      </c>
      <c r="P38" s="20" t="s">
        <v>92</v>
      </c>
      <c r="Q38" s="20"/>
    </row>
    <row r="39" ht="36" spans="1:17">
      <c r="A39" s="16">
        <v>33</v>
      </c>
      <c r="B39" s="23" t="s">
        <v>205</v>
      </c>
      <c r="C39" s="23" t="s">
        <v>210</v>
      </c>
      <c r="D39" s="23" t="s">
        <v>211</v>
      </c>
      <c r="E39" s="27" t="s">
        <v>212</v>
      </c>
      <c r="F39" s="23" t="s">
        <v>213</v>
      </c>
      <c r="G39" s="21" t="s">
        <v>89</v>
      </c>
      <c r="H39" s="19" t="s">
        <v>29</v>
      </c>
      <c r="I39" s="23">
        <v>50</v>
      </c>
      <c r="J39" s="23" t="s">
        <v>214</v>
      </c>
      <c r="K39" s="20">
        <v>5.631764</v>
      </c>
      <c r="L39" s="20" t="s">
        <v>31</v>
      </c>
      <c r="M39" s="20">
        <v>6.3</v>
      </c>
      <c r="N39" s="17" t="s">
        <v>215</v>
      </c>
      <c r="O39" s="17" t="s">
        <v>215</v>
      </c>
      <c r="P39" s="20" t="s">
        <v>92</v>
      </c>
      <c r="Q39" s="20"/>
    </row>
    <row r="40" ht="36" spans="1:17">
      <c r="A40" s="16">
        <v>34</v>
      </c>
      <c r="B40" s="20" t="s">
        <v>205</v>
      </c>
      <c r="C40" s="20" t="s">
        <v>216</v>
      </c>
      <c r="D40" s="20" t="s">
        <v>217</v>
      </c>
      <c r="E40" s="24" t="s">
        <v>218</v>
      </c>
      <c r="F40" s="23" t="s">
        <v>219</v>
      </c>
      <c r="G40" s="23" t="s">
        <v>89</v>
      </c>
      <c r="H40" s="19" t="s">
        <v>29</v>
      </c>
      <c r="I40" s="23">
        <v>1</v>
      </c>
      <c r="J40" s="20" t="s">
        <v>65</v>
      </c>
      <c r="K40" s="20">
        <v>101.154221</v>
      </c>
      <c r="L40" s="20" t="s">
        <v>31</v>
      </c>
      <c r="M40" s="20">
        <v>117.9</v>
      </c>
      <c r="N40" s="17" t="s">
        <v>220</v>
      </c>
      <c r="O40" s="17" t="s">
        <v>220</v>
      </c>
      <c r="P40" s="20" t="s">
        <v>92</v>
      </c>
      <c r="Q40" s="20"/>
    </row>
    <row r="41" ht="36" spans="1:17">
      <c r="A41" s="16">
        <v>35</v>
      </c>
      <c r="B41" s="20" t="s">
        <v>205</v>
      </c>
      <c r="C41" s="20" t="s">
        <v>206</v>
      </c>
      <c r="D41" s="20" t="s">
        <v>221</v>
      </c>
      <c r="E41" s="24" t="s">
        <v>222</v>
      </c>
      <c r="F41" s="23" t="s">
        <v>223</v>
      </c>
      <c r="G41" s="23" t="s">
        <v>89</v>
      </c>
      <c r="H41" s="19" t="s">
        <v>29</v>
      </c>
      <c r="I41" s="23">
        <v>1</v>
      </c>
      <c r="J41" s="20" t="s">
        <v>65</v>
      </c>
      <c r="K41" s="20">
        <v>104.072198</v>
      </c>
      <c r="L41" s="20" t="s">
        <v>31</v>
      </c>
      <c r="M41" s="20">
        <v>121.3</v>
      </c>
      <c r="N41" s="17" t="s">
        <v>209</v>
      </c>
      <c r="O41" s="17" t="s">
        <v>209</v>
      </c>
      <c r="P41" s="20" t="s">
        <v>92</v>
      </c>
      <c r="Q41" s="20"/>
    </row>
    <row r="42" ht="48" spans="1:17">
      <c r="A42" s="16">
        <v>36</v>
      </c>
      <c r="B42" s="21" t="s">
        <v>205</v>
      </c>
      <c r="C42" s="21" t="s">
        <v>224</v>
      </c>
      <c r="D42" s="21" t="s">
        <v>225</v>
      </c>
      <c r="E42" s="28" t="s">
        <v>226</v>
      </c>
      <c r="F42" s="20" t="s">
        <v>88</v>
      </c>
      <c r="G42" s="20" t="s">
        <v>89</v>
      </c>
      <c r="H42" s="19" t="s">
        <v>29</v>
      </c>
      <c r="I42" s="20">
        <v>1</v>
      </c>
      <c r="J42" s="20" t="s">
        <v>65</v>
      </c>
      <c r="K42" s="44">
        <v>37.06162</v>
      </c>
      <c r="L42" s="20" t="s">
        <v>31</v>
      </c>
      <c r="M42" s="21">
        <v>38.22</v>
      </c>
      <c r="N42" s="17" t="s">
        <v>227</v>
      </c>
      <c r="O42" s="17" t="s">
        <v>227</v>
      </c>
      <c r="P42" s="21" t="s">
        <v>33</v>
      </c>
      <c r="Q42" s="21"/>
    </row>
    <row r="43" ht="24" spans="1:17">
      <c r="A43" s="16">
        <v>37</v>
      </c>
      <c r="B43" s="20" t="s">
        <v>205</v>
      </c>
      <c r="C43" s="20" t="s">
        <v>228</v>
      </c>
      <c r="D43" s="20" t="s">
        <v>229</v>
      </c>
      <c r="E43" s="24" t="s">
        <v>230</v>
      </c>
      <c r="F43" s="20" t="s">
        <v>88</v>
      </c>
      <c r="G43" s="20" t="s">
        <v>89</v>
      </c>
      <c r="H43" s="19" t="s">
        <v>29</v>
      </c>
      <c r="I43" s="20">
        <v>1200</v>
      </c>
      <c r="J43" s="20" t="s">
        <v>90</v>
      </c>
      <c r="K43" s="44">
        <v>17.534009</v>
      </c>
      <c r="L43" s="20" t="s">
        <v>31</v>
      </c>
      <c r="M43" s="21">
        <v>18.3</v>
      </c>
      <c r="N43" s="17" t="s">
        <v>231</v>
      </c>
      <c r="O43" s="17" t="s">
        <v>231</v>
      </c>
      <c r="P43" s="21" t="s">
        <v>33</v>
      </c>
      <c r="Q43" s="21"/>
    </row>
    <row r="44" ht="24" spans="1:17">
      <c r="A44" s="16">
        <v>38</v>
      </c>
      <c r="B44" s="21" t="s">
        <v>205</v>
      </c>
      <c r="C44" s="21" t="s">
        <v>232</v>
      </c>
      <c r="D44" s="21" t="s">
        <v>233</v>
      </c>
      <c r="E44" s="24" t="s">
        <v>234</v>
      </c>
      <c r="F44" s="23" t="s">
        <v>127</v>
      </c>
      <c r="G44" s="21" t="s">
        <v>89</v>
      </c>
      <c r="H44" s="19" t="s">
        <v>29</v>
      </c>
      <c r="I44" s="23">
        <v>460</v>
      </c>
      <c r="J44" s="23" t="s">
        <v>90</v>
      </c>
      <c r="K44" s="44">
        <v>10.78832</v>
      </c>
      <c r="L44" s="20" t="s">
        <v>31</v>
      </c>
      <c r="M44" s="21">
        <v>11.1</v>
      </c>
      <c r="N44" s="17" t="s">
        <v>235</v>
      </c>
      <c r="O44" s="17" t="s">
        <v>235</v>
      </c>
      <c r="P44" s="21" t="s">
        <v>33</v>
      </c>
      <c r="Q44" s="21"/>
    </row>
    <row r="45" ht="24" spans="1:17">
      <c r="A45" s="16">
        <v>39</v>
      </c>
      <c r="B45" s="23" t="s">
        <v>205</v>
      </c>
      <c r="C45" s="23" t="s">
        <v>236</v>
      </c>
      <c r="D45" s="23" t="s">
        <v>237</v>
      </c>
      <c r="E45" s="27" t="s">
        <v>238</v>
      </c>
      <c r="F45" s="23" t="s">
        <v>88</v>
      </c>
      <c r="G45" s="20" t="s">
        <v>89</v>
      </c>
      <c r="H45" s="19" t="s">
        <v>29</v>
      </c>
      <c r="I45" s="23">
        <v>1200</v>
      </c>
      <c r="J45" s="23" t="s">
        <v>90</v>
      </c>
      <c r="K45" s="20">
        <v>20.109392</v>
      </c>
      <c r="L45" s="20" t="s">
        <v>31</v>
      </c>
      <c r="M45" s="23">
        <v>20.9</v>
      </c>
      <c r="N45" s="17" t="s">
        <v>239</v>
      </c>
      <c r="O45" s="17" t="s">
        <v>239</v>
      </c>
      <c r="P45" s="23" t="s">
        <v>33</v>
      </c>
      <c r="Q45" s="23"/>
    </row>
    <row r="46" ht="36" spans="1:17">
      <c r="A46" s="16">
        <v>40</v>
      </c>
      <c r="B46" s="23" t="s">
        <v>205</v>
      </c>
      <c r="C46" s="23" t="s">
        <v>228</v>
      </c>
      <c r="D46" s="23" t="s">
        <v>240</v>
      </c>
      <c r="E46" s="27" t="s">
        <v>241</v>
      </c>
      <c r="F46" s="23" t="s">
        <v>242</v>
      </c>
      <c r="G46" s="21" t="s">
        <v>89</v>
      </c>
      <c r="H46" s="19" t="s">
        <v>29</v>
      </c>
      <c r="I46" s="23">
        <v>580</v>
      </c>
      <c r="J46" s="23" t="s">
        <v>90</v>
      </c>
      <c r="K46" s="20">
        <v>15.708865</v>
      </c>
      <c r="L46" s="20" t="s">
        <v>31</v>
      </c>
      <c r="M46" s="23">
        <v>15.9</v>
      </c>
      <c r="N46" s="17" t="s">
        <v>231</v>
      </c>
      <c r="O46" s="17" t="s">
        <v>231</v>
      </c>
      <c r="P46" s="23" t="s">
        <v>39</v>
      </c>
      <c r="Q46" s="23"/>
    </row>
    <row r="47" ht="24" spans="1:17">
      <c r="A47" s="16">
        <v>41</v>
      </c>
      <c r="B47" s="23" t="s">
        <v>243</v>
      </c>
      <c r="C47" s="23" t="s">
        <v>244</v>
      </c>
      <c r="D47" s="23" t="s">
        <v>245</v>
      </c>
      <c r="E47" s="27" t="s">
        <v>246</v>
      </c>
      <c r="F47" s="23" t="s">
        <v>88</v>
      </c>
      <c r="G47" s="20" t="s">
        <v>89</v>
      </c>
      <c r="H47" s="19" t="s">
        <v>29</v>
      </c>
      <c r="I47" s="23">
        <v>400</v>
      </c>
      <c r="J47" s="23" t="s">
        <v>90</v>
      </c>
      <c r="K47" s="23">
        <v>11.165358</v>
      </c>
      <c r="L47" s="20" t="s">
        <v>31</v>
      </c>
      <c r="M47" s="23">
        <v>11.5</v>
      </c>
      <c r="N47" s="17" t="s">
        <v>247</v>
      </c>
      <c r="O47" s="17" t="s">
        <v>247</v>
      </c>
      <c r="P47" s="23" t="s">
        <v>33</v>
      </c>
      <c r="Q47" s="23"/>
    </row>
    <row r="48" ht="36" spans="1:17">
      <c r="A48" s="16">
        <v>42</v>
      </c>
      <c r="B48" s="23" t="s">
        <v>248</v>
      </c>
      <c r="C48" s="23" t="s">
        <v>249</v>
      </c>
      <c r="D48" s="23" t="s">
        <v>250</v>
      </c>
      <c r="E48" s="27" t="s">
        <v>251</v>
      </c>
      <c r="F48" s="23" t="s">
        <v>88</v>
      </c>
      <c r="G48" s="20" t="s">
        <v>89</v>
      </c>
      <c r="H48" s="19" t="s">
        <v>29</v>
      </c>
      <c r="I48" s="23">
        <v>3700</v>
      </c>
      <c r="J48" s="23" t="s">
        <v>90</v>
      </c>
      <c r="K48" s="20">
        <v>64.568074</v>
      </c>
      <c r="L48" s="20" t="s">
        <v>31</v>
      </c>
      <c r="M48" s="20">
        <v>67.2</v>
      </c>
      <c r="N48" s="17" t="s">
        <v>252</v>
      </c>
      <c r="O48" s="17" t="s">
        <v>252</v>
      </c>
      <c r="P48" s="20" t="s">
        <v>92</v>
      </c>
      <c r="Q48" s="20"/>
    </row>
    <row r="49" ht="36" spans="1:17">
      <c r="A49" s="16">
        <v>43</v>
      </c>
      <c r="B49" s="23" t="s">
        <v>248</v>
      </c>
      <c r="C49" s="23" t="s">
        <v>253</v>
      </c>
      <c r="D49" s="45" t="s">
        <v>254</v>
      </c>
      <c r="E49" s="27" t="s">
        <v>255</v>
      </c>
      <c r="F49" s="23" t="s">
        <v>88</v>
      </c>
      <c r="G49" s="20" t="s">
        <v>89</v>
      </c>
      <c r="H49" s="29" t="s">
        <v>29</v>
      </c>
      <c r="I49" s="23">
        <v>1</v>
      </c>
      <c r="J49" s="23" t="s">
        <v>65</v>
      </c>
      <c r="K49" s="20">
        <v>64.171457</v>
      </c>
      <c r="L49" s="20" t="s">
        <v>31</v>
      </c>
      <c r="M49" s="20">
        <v>64.85</v>
      </c>
      <c r="N49" s="17" t="s">
        <v>256</v>
      </c>
      <c r="O49" s="17" t="s">
        <v>256</v>
      </c>
      <c r="P49" s="20" t="s">
        <v>92</v>
      </c>
      <c r="Q49" s="20"/>
    </row>
    <row r="50" ht="36" spans="1:17">
      <c r="A50" s="16">
        <v>44</v>
      </c>
      <c r="B50" s="23" t="s">
        <v>257</v>
      </c>
      <c r="C50" s="23" t="s">
        <v>258</v>
      </c>
      <c r="D50" s="23" t="s">
        <v>259</v>
      </c>
      <c r="E50" s="27" t="s">
        <v>260</v>
      </c>
      <c r="F50" s="23" t="s">
        <v>88</v>
      </c>
      <c r="G50" s="20" t="s">
        <v>89</v>
      </c>
      <c r="H50" s="19" t="s">
        <v>29</v>
      </c>
      <c r="I50" s="23">
        <v>1</v>
      </c>
      <c r="J50" s="23" t="s">
        <v>65</v>
      </c>
      <c r="K50" s="20">
        <v>43.329678</v>
      </c>
      <c r="L50" s="20" t="s">
        <v>31</v>
      </c>
      <c r="M50" s="20">
        <v>44.3</v>
      </c>
      <c r="N50" s="17" t="s">
        <v>261</v>
      </c>
      <c r="O50" s="17" t="s">
        <v>261</v>
      </c>
      <c r="P50" s="20" t="s">
        <v>92</v>
      </c>
      <c r="Q50" s="20"/>
    </row>
    <row r="51" ht="36" spans="1:17">
      <c r="A51" s="16">
        <v>45</v>
      </c>
      <c r="B51" s="23" t="s">
        <v>257</v>
      </c>
      <c r="C51" s="23" t="s">
        <v>262</v>
      </c>
      <c r="D51" s="23" t="s">
        <v>263</v>
      </c>
      <c r="E51" s="27" t="s">
        <v>264</v>
      </c>
      <c r="F51" s="23" t="s">
        <v>213</v>
      </c>
      <c r="G51" s="20" t="s">
        <v>89</v>
      </c>
      <c r="H51" s="19" t="s">
        <v>29</v>
      </c>
      <c r="I51" s="23">
        <v>3</v>
      </c>
      <c r="J51" s="23" t="s">
        <v>265</v>
      </c>
      <c r="K51" s="20">
        <v>4.590909</v>
      </c>
      <c r="L51" s="20" t="s">
        <v>31</v>
      </c>
      <c r="M51" s="20">
        <v>4.8</v>
      </c>
      <c r="N51" s="17" t="s">
        <v>266</v>
      </c>
      <c r="O51" s="17" t="s">
        <v>266</v>
      </c>
      <c r="P51" s="20" t="s">
        <v>92</v>
      </c>
      <c r="Q51" s="20"/>
    </row>
    <row r="52" ht="36" spans="1:17">
      <c r="A52" s="16">
        <v>46</v>
      </c>
      <c r="B52" s="23" t="s">
        <v>257</v>
      </c>
      <c r="C52" s="23" t="s">
        <v>267</v>
      </c>
      <c r="D52" s="23" t="s">
        <v>268</v>
      </c>
      <c r="E52" s="27" t="s">
        <v>269</v>
      </c>
      <c r="F52" s="23" t="s">
        <v>88</v>
      </c>
      <c r="G52" s="20" t="s">
        <v>89</v>
      </c>
      <c r="H52" s="19" t="s">
        <v>29</v>
      </c>
      <c r="I52" s="23">
        <v>1</v>
      </c>
      <c r="J52" s="23" t="s">
        <v>65</v>
      </c>
      <c r="K52" s="20">
        <v>16.55198</v>
      </c>
      <c r="L52" s="20" t="s">
        <v>31</v>
      </c>
      <c r="M52" s="20">
        <v>16.887754</v>
      </c>
      <c r="N52" s="17" t="s">
        <v>270</v>
      </c>
      <c r="O52" s="17" t="s">
        <v>270</v>
      </c>
      <c r="P52" s="20" t="s">
        <v>92</v>
      </c>
      <c r="Q52" s="20"/>
    </row>
    <row r="53" ht="36" spans="1:17">
      <c r="A53" s="16">
        <v>47</v>
      </c>
      <c r="B53" s="23" t="s">
        <v>257</v>
      </c>
      <c r="C53" s="23" t="s">
        <v>267</v>
      </c>
      <c r="D53" s="46" t="s">
        <v>271</v>
      </c>
      <c r="E53" s="47" t="s">
        <v>272</v>
      </c>
      <c r="F53" s="46" t="s">
        <v>273</v>
      </c>
      <c r="G53" s="21" t="s">
        <v>89</v>
      </c>
      <c r="H53" s="19" t="s">
        <v>29</v>
      </c>
      <c r="I53" s="46" t="s">
        <v>274</v>
      </c>
      <c r="J53" s="46" t="s">
        <v>65</v>
      </c>
      <c r="K53" s="20">
        <v>27.323688</v>
      </c>
      <c r="L53" s="20" t="s">
        <v>31</v>
      </c>
      <c r="M53" s="20">
        <v>28.4</v>
      </c>
      <c r="N53" s="17" t="s">
        <v>270</v>
      </c>
      <c r="O53" s="17" t="s">
        <v>270</v>
      </c>
      <c r="P53" s="20" t="s">
        <v>92</v>
      </c>
      <c r="Q53" s="20"/>
    </row>
    <row r="54" ht="36" spans="1:17">
      <c r="A54" s="16">
        <v>48</v>
      </c>
      <c r="B54" s="23" t="s">
        <v>66</v>
      </c>
      <c r="C54" s="23" t="s">
        <v>275</v>
      </c>
      <c r="D54" s="23" t="s">
        <v>276</v>
      </c>
      <c r="E54" s="27" t="s">
        <v>277</v>
      </c>
      <c r="F54" s="23" t="s">
        <v>88</v>
      </c>
      <c r="G54" s="20" t="s">
        <v>89</v>
      </c>
      <c r="H54" s="19" t="s">
        <v>29</v>
      </c>
      <c r="I54" s="23">
        <v>1</v>
      </c>
      <c r="J54" s="23" t="s">
        <v>65</v>
      </c>
      <c r="K54" s="20">
        <v>29.961132</v>
      </c>
      <c r="L54" s="20" t="s">
        <v>31</v>
      </c>
      <c r="M54" s="20">
        <v>30.5</v>
      </c>
      <c r="N54" s="30" t="s">
        <v>278</v>
      </c>
      <c r="O54" s="30" t="s">
        <v>278</v>
      </c>
      <c r="P54" s="20" t="s">
        <v>92</v>
      </c>
      <c r="Q54" s="20"/>
    </row>
    <row r="55" ht="36" spans="1:17">
      <c r="A55" s="16">
        <v>49</v>
      </c>
      <c r="B55" s="20" t="s">
        <v>66</v>
      </c>
      <c r="C55" s="25" t="s">
        <v>279</v>
      </c>
      <c r="D55" s="20" t="s">
        <v>280</v>
      </c>
      <c r="E55" s="24" t="s">
        <v>281</v>
      </c>
      <c r="F55" s="25" t="s">
        <v>133</v>
      </c>
      <c r="G55" s="23" t="s">
        <v>89</v>
      </c>
      <c r="H55" s="19" t="s">
        <v>29</v>
      </c>
      <c r="I55" s="25">
        <v>100</v>
      </c>
      <c r="J55" s="25" t="s">
        <v>282</v>
      </c>
      <c r="K55" s="20">
        <v>14.563739</v>
      </c>
      <c r="L55" s="20" t="s">
        <v>31</v>
      </c>
      <c r="M55" s="20">
        <v>15.3</v>
      </c>
      <c r="N55" s="30" t="s">
        <v>283</v>
      </c>
      <c r="O55" s="30" t="s">
        <v>283</v>
      </c>
      <c r="P55" s="20" t="s">
        <v>33</v>
      </c>
      <c r="Q55" s="21"/>
    </row>
    <row r="56" ht="24" spans="1:17">
      <c r="A56" s="16">
        <v>50</v>
      </c>
      <c r="B56" s="25" t="s">
        <v>66</v>
      </c>
      <c r="C56" s="25" t="s">
        <v>284</v>
      </c>
      <c r="D56" s="25" t="s">
        <v>285</v>
      </c>
      <c r="E56" s="26" t="s">
        <v>286</v>
      </c>
      <c r="F56" s="23" t="s">
        <v>242</v>
      </c>
      <c r="G56" s="21" t="s">
        <v>89</v>
      </c>
      <c r="H56" s="19" t="s">
        <v>29</v>
      </c>
      <c r="I56" s="23">
        <v>650</v>
      </c>
      <c r="J56" s="23" t="s">
        <v>90</v>
      </c>
      <c r="K56" s="25">
        <v>18.195968</v>
      </c>
      <c r="L56" s="20" t="s">
        <v>31</v>
      </c>
      <c r="M56" s="25">
        <v>18.5</v>
      </c>
      <c r="N56" s="30" t="s">
        <v>287</v>
      </c>
      <c r="O56" s="30" t="s">
        <v>287</v>
      </c>
      <c r="P56" s="25" t="s">
        <v>33</v>
      </c>
      <c r="Q56" s="21"/>
    </row>
    <row r="57" ht="60" spans="1:17">
      <c r="A57" s="16">
        <v>51</v>
      </c>
      <c r="B57" s="25" t="s">
        <v>66</v>
      </c>
      <c r="C57" s="25" t="s">
        <v>284</v>
      </c>
      <c r="D57" s="25" t="s">
        <v>288</v>
      </c>
      <c r="E57" s="26" t="s">
        <v>289</v>
      </c>
      <c r="F57" s="25" t="s">
        <v>133</v>
      </c>
      <c r="G57" s="23" t="s">
        <v>89</v>
      </c>
      <c r="H57" s="19" t="s">
        <v>29</v>
      </c>
      <c r="I57" s="25">
        <v>325</v>
      </c>
      <c r="J57" s="25" t="s">
        <v>282</v>
      </c>
      <c r="K57" s="25">
        <v>47.426813</v>
      </c>
      <c r="L57" s="20" t="s">
        <v>31</v>
      </c>
      <c r="M57" s="25">
        <v>49.35</v>
      </c>
      <c r="N57" s="30" t="s">
        <v>287</v>
      </c>
      <c r="O57" s="30" t="s">
        <v>287</v>
      </c>
      <c r="P57" s="25" t="s">
        <v>33</v>
      </c>
      <c r="Q57" s="21"/>
    </row>
    <row r="58" ht="36" spans="1:17">
      <c r="A58" s="16">
        <v>52</v>
      </c>
      <c r="B58" s="21" t="s">
        <v>66</v>
      </c>
      <c r="C58" s="21" t="s">
        <v>290</v>
      </c>
      <c r="D58" s="21" t="s">
        <v>291</v>
      </c>
      <c r="E58" s="28" t="s">
        <v>292</v>
      </c>
      <c r="F58" s="23" t="s">
        <v>213</v>
      </c>
      <c r="G58" s="21" t="s">
        <v>89</v>
      </c>
      <c r="H58" s="19" t="s">
        <v>29</v>
      </c>
      <c r="I58" s="23">
        <v>300</v>
      </c>
      <c r="J58" s="23" t="s">
        <v>293</v>
      </c>
      <c r="K58" s="21">
        <v>30.224229</v>
      </c>
      <c r="L58" s="20" t="s">
        <v>31</v>
      </c>
      <c r="M58" s="21">
        <v>31.6</v>
      </c>
      <c r="N58" s="17" t="s">
        <v>294</v>
      </c>
      <c r="O58" s="17" t="s">
        <v>294</v>
      </c>
      <c r="P58" s="21" t="s">
        <v>33</v>
      </c>
      <c r="Q58" s="21"/>
    </row>
    <row r="59" ht="24" spans="1:17">
      <c r="A59" s="16">
        <v>53</v>
      </c>
      <c r="B59" s="21" t="s">
        <v>66</v>
      </c>
      <c r="C59" s="21" t="s">
        <v>290</v>
      </c>
      <c r="D59" s="21" t="s">
        <v>295</v>
      </c>
      <c r="E59" s="28" t="s">
        <v>296</v>
      </c>
      <c r="F59" s="23" t="s">
        <v>127</v>
      </c>
      <c r="G59" s="21" t="s">
        <v>89</v>
      </c>
      <c r="H59" s="19" t="s">
        <v>29</v>
      </c>
      <c r="I59" s="23">
        <v>350</v>
      </c>
      <c r="J59" s="23" t="s">
        <v>90</v>
      </c>
      <c r="K59" s="21">
        <v>13.297084</v>
      </c>
      <c r="L59" s="20" t="s">
        <v>31</v>
      </c>
      <c r="M59" s="21">
        <v>13.8</v>
      </c>
      <c r="N59" s="17" t="s">
        <v>294</v>
      </c>
      <c r="O59" s="17" t="s">
        <v>294</v>
      </c>
      <c r="P59" s="21" t="s">
        <v>33</v>
      </c>
      <c r="Q59" s="21"/>
    </row>
    <row r="60" ht="24" spans="1:17">
      <c r="A60" s="16">
        <v>54</v>
      </c>
      <c r="B60" s="21" t="s">
        <v>66</v>
      </c>
      <c r="C60" s="21" t="s">
        <v>297</v>
      </c>
      <c r="D60" s="21" t="s">
        <v>298</v>
      </c>
      <c r="E60" s="28" t="s">
        <v>299</v>
      </c>
      <c r="F60" s="23" t="s">
        <v>242</v>
      </c>
      <c r="G60" s="21" t="s">
        <v>89</v>
      </c>
      <c r="H60" s="19" t="s">
        <v>29</v>
      </c>
      <c r="I60" s="23">
        <v>610</v>
      </c>
      <c r="J60" s="23" t="s">
        <v>90</v>
      </c>
      <c r="K60" s="21">
        <v>15.088354</v>
      </c>
      <c r="L60" s="20" t="s">
        <v>31</v>
      </c>
      <c r="M60" s="21">
        <v>15.66</v>
      </c>
      <c r="N60" s="17" t="s">
        <v>300</v>
      </c>
      <c r="O60" s="17" t="s">
        <v>300</v>
      </c>
      <c r="P60" s="21" t="s">
        <v>33</v>
      </c>
      <c r="Q60" s="21"/>
    </row>
    <row r="61" ht="24" spans="1:17">
      <c r="A61" s="16">
        <v>55</v>
      </c>
      <c r="B61" s="23" t="s">
        <v>66</v>
      </c>
      <c r="C61" s="23" t="s">
        <v>275</v>
      </c>
      <c r="D61" s="23" t="s">
        <v>301</v>
      </c>
      <c r="E61" s="27" t="s">
        <v>302</v>
      </c>
      <c r="F61" s="23" t="s">
        <v>88</v>
      </c>
      <c r="G61" s="20" t="s">
        <v>89</v>
      </c>
      <c r="H61" s="19" t="s">
        <v>29</v>
      </c>
      <c r="I61" s="23">
        <v>480</v>
      </c>
      <c r="J61" s="23" t="s">
        <v>90</v>
      </c>
      <c r="K61" s="23">
        <v>9.575327</v>
      </c>
      <c r="L61" s="20" t="s">
        <v>31</v>
      </c>
      <c r="M61" s="23">
        <v>9.9</v>
      </c>
      <c r="N61" s="30" t="s">
        <v>278</v>
      </c>
      <c r="O61" s="30" t="s">
        <v>278</v>
      </c>
      <c r="P61" s="23" t="s">
        <v>33</v>
      </c>
      <c r="Q61" s="23"/>
    </row>
    <row r="62" ht="48" spans="1:17">
      <c r="A62" s="16">
        <v>56</v>
      </c>
      <c r="B62" s="23" t="s">
        <v>66</v>
      </c>
      <c r="C62" s="23" t="s">
        <v>290</v>
      </c>
      <c r="D62" s="23" t="s">
        <v>303</v>
      </c>
      <c r="E62" s="27" t="s">
        <v>304</v>
      </c>
      <c r="F62" s="23" t="s">
        <v>186</v>
      </c>
      <c r="G62" s="21" t="s">
        <v>89</v>
      </c>
      <c r="H62" s="19" t="s">
        <v>29</v>
      </c>
      <c r="I62" s="23">
        <v>4630</v>
      </c>
      <c r="J62" s="23" t="s">
        <v>305</v>
      </c>
      <c r="K62" s="23">
        <v>31.901396</v>
      </c>
      <c r="L62" s="20" t="s">
        <v>31</v>
      </c>
      <c r="M62" s="23">
        <v>32.5</v>
      </c>
      <c r="N62" s="17" t="s">
        <v>294</v>
      </c>
      <c r="O62" s="17" t="s">
        <v>294</v>
      </c>
      <c r="P62" s="23" t="s">
        <v>39</v>
      </c>
      <c r="Q62" s="23"/>
    </row>
    <row r="63" ht="24" spans="1:17">
      <c r="A63" s="16">
        <v>57</v>
      </c>
      <c r="B63" s="23" t="s">
        <v>66</v>
      </c>
      <c r="C63" s="23" t="s">
        <v>290</v>
      </c>
      <c r="D63" s="23" t="s">
        <v>306</v>
      </c>
      <c r="E63" s="27" t="s">
        <v>307</v>
      </c>
      <c r="F63" s="23" t="s">
        <v>308</v>
      </c>
      <c r="G63" s="21" t="s">
        <v>89</v>
      </c>
      <c r="H63" s="19" t="s">
        <v>29</v>
      </c>
      <c r="I63" s="23">
        <v>465</v>
      </c>
      <c r="J63" s="23" t="s">
        <v>305</v>
      </c>
      <c r="K63" s="23">
        <v>16.209988</v>
      </c>
      <c r="L63" s="20" t="s">
        <v>31</v>
      </c>
      <c r="M63" s="23">
        <v>16.5</v>
      </c>
      <c r="N63" s="17" t="s">
        <v>294</v>
      </c>
      <c r="O63" s="17" t="s">
        <v>294</v>
      </c>
      <c r="P63" s="23" t="s">
        <v>39</v>
      </c>
      <c r="Q63" s="23"/>
    </row>
    <row r="64" ht="108" spans="1:17">
      <c r="A64" s="16">
        <v>58</v>
      </c>
      <c r="B64" s="20" t="s">
        <v>66</v>
      </c>
      <c r="C64" s="20" t="s">
        <v>309</v>
      </c>
      <c r="D64" s="20" t="s">
        <v>310</v>
      </c>
      <c r="E64" s="24" t="s">
        <v>311</v>
      </c>
      <c r="F64" s="20" t="s">
        <v>312</v>
      </c>
      <c r="G64" s="23" t="s">
        <v>89</v>
      </c>
      <c r="H64" s="19" t="s">
        <v>29</v>
      </c>
      <c r="I64" s="20" t="s">
        <v>313</v>
      </c>
      <c r="J64" s="20" t="s">
        <v>65</v>
      </c>
      <c r="K64" s="23">
        <v>344.76</v>
      </c>
      <c r="L64" s="20" t="s">
        <v>31</v>
      </c>
      <c r="M64" s="23">
        <v>360</v>
      </c>
      <c r="N64" s="30" t="s">
        <v>314</v>
      </c>
      <c r="O64" s="30" t="s">
        <v>314</v>
      </c>
      <c r="P64" s="23" t="s">
        <v>39</v>
      </c>
      <c r="Q64" s="25"/>
    </row>
    <row r="65" ht="36" spans="1:17">
      <c r="A65" s="16">
        <v>59</v>
      </c>
      <c r="B65" s="21" t="s">
        <v>66</v>
      </c>
      <c r="C65" s="21" t="s">
        <v>290</v>
      </c>
      <c r="D65" s="21" t="s">
        <v>315</v>
      </c>
      <c r="E65" s="28" t="s">
        <v>316</v>
      </c>
      <c r="F65" s="21" t="s">
        <v>317</v>
      </c>
      <c r="G65" s="21" t="s">
        <v>89</v>
      </c>
      <c r="H65" s="19" t="s">
        <v>29</v>
      </c>
      <c r="I65" s="21">
        <v>160</v>
      </c>
      <c r="J65" s="21" t="s">
        <v>90</v>
      </c>
      <c r="K65" s="21">
        <v>6.5102</v>
      </c>
      <c r="L65" s="20" t="s">
        <v>31</v>
      </c>
      <c r="M65" s="21">
        <v>6.9</v>
      </c>
      <c r="N65" s="17" t="s">
        <v>294</v>
      </c>
      <c r="O65" s="17" t="s">
        <v>294</v>
      </c>
      <c r="P65" s="21" t="s">
        <v>33</v>
      </c>
      <c r="Q65" s="20"/>
    </row>
    <row r="66" ht="48" spans="1:17">
      <c r="A66" s="16">
        <v>60</v>
      </c>
      <c r="B66" s="46" t="s">
        <v>318</v>
      </c>
      <c r="C66" s="46" t="s">
        <v>319</v>
      </c>
      <c r="D66" s="46" t="s">
        <v>320</v>
      </c>
      <c r="E66" s="47" t="s">
        <v>321</v>
      </c>
      <c r="F66" s="46" t="s">
        <v>116</v>
      </c>
      <c r="G66" s="20" t="s">
        <v>89</v>
      </c>
      <c r="H66" s="19" t="s">
        <v>29</v>
      </c>
      <c r="I66" s="46" t="s">
        <v>322</v>
      </c>
      <c r="J66" s="46" t="s">
        <v>128</v>
      </c>
      <c r="K66" s="20">
        <v>49.518913</v>
      </c>
      <c r="L66" s="20" t="s">
        <v>31</v>
      </c>
      <c r="M66" s="20">
        <v>49.9</v>
      </c>
      <c r="N66" s="17" t="s">
        <v>323</v>
      </c>
      <c r="O66" s="17" t="s">
        <v>323</v>
      </c>
      <c r="P66" s="20" t="s">
        <v>92</v>
      </c>
      <c r="Q66" s="20"/>
    </row>
    <row r="67" ht="36" spans="1:17">
      <c r="A67" s="16">
        <v>61</v>
      </c>
      <c r="B67" s="46" t="s">
        <v>318</v>
      </c>
      <c r="C67" s="46" t="s">
        <v>324</v>
      </c>
      <c r="D67" s="46" t="s">
        <v>325</v>
      </c>
      <c r="E67" s="47" t="s">
        <v>326</v>
      </c>
      <c r="F67" s="46" t="s">
        <v>273</v>
      </c>
      <c r="G67" s="21" t="s">
        <v>89</v>
      </c>
      <c r="H67" s="19" t="s">
        <v>29</v>
      </c>
      <c r="I67" s="46" t="s">
        <v>274</v>
      </c>
      <c r="J67" s="46" t="s">
        <v>65</v>
      </c>
      <c r="K67" s="20">
        <v>7.937052</v>
      </c>
      <c r="L67" s="20" t="s">
        <v>31</v>
      </c>
      <c r="M67" s="20">
        <v>8.3</v>
      </c>
      <c r="N67" s="17" t="s">
        <v>327</v>
      </c>
      <c r="O67" s="17" t="s">
        <v>327</v>
      </c>
      <c r="P67" s="20" t="s">
        <v>92</v>
      </c>
      <c r="Q67" s="20"/>
    </row>
    <row r="68" ht="60" spans="1:17">
      <c r="A68" s="16">
        <v>62</v>
      </c>
      <c r="B68" s="21" t="s">
        <v>318</v>
      </c>
      <c r="C68" s="21" t="s">
        <v>328</v>
      </c>
      <c r="D68" s="21" t="s">
        <v>329</v>
      </c>
      <c r="E68" s="28" t="s">
        <v>330</v>
      </c>
      <c r="F68" s="23" t="s">
        <v>331</v>
      </c>
      <c r="G68" s="21" t="s">
        <v>89</v>
      </c>
      <c r="H68" s="19" t="s">
        <v>29</v>
      </c>
      <c r="I68" s="48" t="s">
        <v>332</v>
      </c>
      <c r="J68" s="23" t="s">
        <v>183</v>
      </c>
      <c r="K68" s="21">
        <v>149.842997</v>
      </c>
      <c r="L68" s="20" t="s">
        <v>31</v>
      </c>
      <c r="M68" s="21">
        <v>157.88</v>
      </c>
      <c r="N68" s="17" t="s">
        <v>333</v>
      </c>
      <c r="O68" s="17" t="s">
        <v>333</v>
      </c>
      <c r="P68" s="21" t="s">
        <v>33</v>
      </c>
      <c r="Q68" s="21"/>
    </row>
    <row r="69" ht="36" spans="1:17">
      <c r="A69" s="16">
        <v>63</v>
      </c>
      <c r="B69" s="21" t="s">
        <v>318</v>
      </c>
      <c r="C69" s="21" t="s">
        <v>334</v>
      </c>
      <c r="D69" s="21" t="s">
        <v>335</v>
      </c>
      <c r="E69" s="28" t="s">
        <v>336</v>
      </c>
      <c r="F69" s="23" t="s">
        <v>337</v>
      </c>
      <c r="G69" s="21" t="s">
        <v>89</v>
      </c>
      <c r="H69" s="19" t="s">
        <v>29</v>
      </c>
      <c r="I69" s="23">
        <v>1</v>
      </c>
      <c r="J69" s="23" t="s">
        <v>65</v>
      </c>
      <c r="K69" s="21">
        <v>52.241735</v>
      </c>
      <c r="L69" s="20" t="s">
        <v>31</v>
      </c>
      <c r="M69" s="21">
        <v>59.89</v>
      </c>
      <c r="N69" s="17" t="s">
        <v>338</v>
      </c>
      <c r="O69" s="17" t="s">
        <v>338</v>
      </c>
      <c r="P69" s="21" t="s">
        <v>33</v>
      </c>
      <c r="Q69" s="21"/>
    </row>
    <row r="70" ht="36" spans="1:17">
      <c r="A70" s="16">
        <v>64</v>
      </c>
      <c r="B70" s="23" t="s">
        <v>339</v>
      </c>
      <c r="C70" s="23" t="s">
        <v>340</v>
      </c>
      <c r="D70" s="23" t="s">
        <v>341</v>
      </c>
      <c r="E70" s="27" t="s">
        <v>342</v>
      </c>
      <c r="F70" s="23" t="s">
        <v>116</v>
      </c>
      <c r="G70" s="20" t="s">
        <v>89</v>
      </c>
      <c r="H70" s="19" t="s">
        <v>29</v>
      </c>
      <c r="I70" s="23">
        <v>1</v>
      </c>
      <c r="J70" s="23" t="s">
        <v>65</v>
      </c>
      <c r="K70" s="20">
        <v>9.163342</v>
      </c>
      <c r="L70" s="20" t="s">
        <v>31</v>
      </c>
      <c r="M70" s="20">
        <v>10.8</v>
      </c>
      <c r="N70" s="17" t="s">
        <v>343</v>
      </c>
      <c r="O70" s="17" t="s">
        <v>343</v>
      </c>
      <c r="P70" s="20" t="s">
        <v>92</v>
      </c>
      <c r="Q70" s="20"/>
    </row>
    <row r="71" ht="48" spans="1:17">
      <c r="A71" s="16">
        <v>65</v>
      </c>
      <c r="B71" s="23" t="s">
        <v>339</v>
      </c>
      <c r="C71" s="23" t="s">
        <v>344</v>
      </c>
      <c r="D71" s="23" t="s">
        <v>345</v>
      </c>
      <c r="E71" s="27" t="s">
        <v>346</v>
      </c>
      <c r="F71" s="23" t="s">
        <v>347</v>
      </c>
      <c r="G71" s="20" t="s">
        <v>89</v>
      </c>
      <c r="H71" s="19" t="s">
        <v>29</v>
      </c>
      <c r="I71" s="23">
        <v>310</v>
      </c>
      <c r="J71" s="23" t="s">
        <v>90</v>
      </c>
      <c r="K71" s="49">
        <v>9.696462</v>
      </c>
      <c r="L71" s="20" t="s">
        <v>31</v>
      </c>
      <c r="M71" s="23">
        <v>10.1</v>
      </c>
      <c r="N71" s="17" t="s">
        <v>348</v>
      </c>
      <c r="O71" s="17" t="s">
        <v>348</v>
      </c>
      <c r="P71" s="23" t="s">
        <v>33</v>
      </c>
      <c r="Q71" s="23"/>
    </row>
    <row r="72" ht="36" spans="1:17">
      <c r="A72" s="16">
        <v>66</v>
      </c>
      <c r="B72" s="23" t="s">
        <v>339</v>
      </c>
      <c r="C72" s="23" t="s">
        <v>349</v>
      </c>
      <c r="D72" s="23" t="s">
        <v>350</v>
      </c>
      <c r="E72" s="27" t="s">
        <v>351</v>
      </c>
      <c r="F72" s="23" t="s">
        <v>116</v>
      </c>
      <c r="G72" s="20" t="s">
        <v>89</v>
      </c>
      <c r="H72" s="19" t="s">
        <v>29</v>
      </c>
      <c r="I72" s="23">
        <v>400</v>
      </c>
      <c r="J72" s="23" t="s">
        <v>90</v>
      </c>
      <c r="K72" s="49">
        <v>8.735337</v>
      </c>
      <c r="L72" s="20" t="s">
        <v>31</v>
      </c>
      <c r="M72" s="23">
        <v>10.1</v>
      </c>
      <c r="N72" s="17" t="s">
        <v>352</v>
      </c>
      <c r="O72" s="17" t="s">
        <v>352</v>
      </c>
      <c r="P72" s="23" t="s">
        <v>33</v>
      </c>
      <c r="Q72" s="23"/>
    </row>
    <row r="73" ht="36" spans="1:17">
      <c r="A73" s="16">
        <v>67</v>
      </c>
      <c r="B73" s="23" t="s">
        <v>353</v>
      </c>
      <c r="C73" s="23" t="s">
        <v>354</v>
      </c>
      <c r="D73" s="45" t="s">
        <v>355</v>
      </c>
      <c r="E73" s="27" t="s">
        <v>356</v>
      </c>
      <c r="F73" s="23" t="s">
        <v>116</v>
      </c>
      <c r="G73" s="20" t="s">
        <v>89</v>
      </c>
      <c r="H73" s="19" t="s">
        <v>29</v>
      </c>
      <c r="I73" s="23">
        <v>2</v>
      </c>
      <c r="J73" s="23" t="s">
        <v>128</v>
      </c>
      <c r="K73" s="20">
        <v>28.62739</v>
      </c>
      <c r="L73" s="20" t="s">
        <v>31</v>
      </c>
      <c r="M73" s="20">
        <v>30.5</v>
      </c>
      <c r="N73" s="17" t="s">
        <v>357</v>
      </c>
      <c r="O73" s="17" t="s">
        <v>357</v>
      </c>
      <c r="P73" s="20" t="s">
        <v>92</v>
      </c>
      <c r="Q73" s="20"/>
    </row>
    <row r="74" ht="36" spans="1:17">
      <c r="A74" s="16">
        <v>68</v>
      </c>
      <c r="B74" s="23" t="s">
        <v>353</v>
      </c>
      <c r="C74" s="23" t="s">
        <v>358</v>
      </c>
      <c r="D74" s="23" t="s">
        <v>359</v>
      </c>
      <c r="E74" s="47" t="s">
        <v>360</v>
      </c>
      <c r="F74" s="46" t="s">
        <v>120</v>
      </c>
      <c r="G74" s="21" t="s">
        <v>89</v>
      </c>
      <c r="H74" s="19" t="s">
        <v>29</v>
      </c>
      <c r="I74" s="46" t="s">
        <v>274</v>
      </c>
      <c r="J74" s="46" t="s">
        <v>65</v>
      </c>
      <c r="K74" s="20">
        <v>23.168915</v>
      </c>
      <c r="L74" s="20" t="s">
        <v>31</v>
      </c>
      <c r="M74" s="20">
        <v>24.4</v>
      </c>
      <c r="N74" s="17" t="s">
        <v>361</v>
      </c>
      <c r="O74" s="17" t="s">
        <v>361</v>
      </c>
      <c r="P74" s="20" t="s">
        <v>92</v>
      </c>
      <c r="Q74" s="20"/>
    </row>
    <row r="75" ht="48" spans="1:17">
      <c r="A75" s="16">
        <v>69</v>
      </c>
      <c r="B75" s="21" t="s">
        <v>353</v>
      </c>
      <c r="C75" s="21" t="s">
        <v>358</v>
      </c>
      <c r="D75" s="21" t="s">
        <v>362</v>
      </c>
      <c r="E75" s="28" t="s">
        <v>363</v>
      </c>
      <c r="F75" s="46" t="s">
        <v>120</v>
      </c>
      <c r="G75" s="21" t="s">
        <v>89</v>
      </c>
      <c r="H75" s="19" t="s">
        <v>29</v>
      </c>
      <c r="I75" s="21">
        <v>1</v>
      </c>
      <c r="J75" s="21" t="s">
        <v>65</v>
      </c>
      <c r="K75" s="21">
        <v>11.160638</v>
      </c>
      <c r="L75" s="20" t="s">
        <v>31</v>
      </c>
      <c r="M75" s="21">
        <v>12.99</v>
      </c>
      <c r="N75" s="17" t="s">
        <v>361</v>
      </c>
      <c r="O75" s="17" t="s">
        <v>361</v>
      </c>
      <c r="P75" s="21" t="s">
        <v>33</v>
      </c>
      <c r="Q75" s="21"/>
    </row>
    <row r="76" ht="36" spans="1:17">
      <c r="A76" s="16">
        <v>70</v>
      </c>
      <c r="B76" s="23" t="s">
        <v>364</v>
      </c>
      <c r="C76" s="23" t="s">
        <v>365</v>
      </c>
      <c r="D76" s="23" t="s">
        <v>366</v>
      </c>
      <c r="E76" s="47" t="s">
        <v>367</v>
      </c>
      <c r="F76" s="46" t="s">
        <v>120</v>
      </c>
      <c r="G76" s="21" t="s">
        <v>89</v>
      </c>
      <c r="H76" s="19" t="s">
        <v>29</v>
      </c>
      <c r="I76" s="46" t="s">
        <v>274</v>
      </c>
      <c r="J76" s="46" t="s">
        <v>65</v>
      </c>
      <c r="K76" s="50">
        <v>47.093518</v>
      </c>
      <c r="L76" s="20" t="s">
        <v>31</v>
      </c>
      <c r="M76" s="20">
        <v>47.5</v>
      </c>
      <c r="N76" s="17" t="s">
        <v>368</v>
      </c>
      <c r="O76" s="17" t="s">
        <v>368</v>
      </c>
      <c r="P76" s="20" t="s">
        <v>92</v>
      </c>
      <c r="Q76" s="20"/>
    </row>
    <row r="77" ht="36" spans="1:17">
      <c r="A77" s="16">
        <v>71</v>
      </c>
      <c r="B77" s="21" t="s">
        <v>364</v>
      </c>
      <c r="C77" s="21" t="s">
        <v>365</v>
      </c>
      <c r="D77" s="21" t="s">
        <v>369</v>
      </c>
      <c r="E77" s="28" t="s">
        <v>370</v>
      </c>
      <c r="F77" s="46" t="s">
        <v>120</v>
      </c>
      <c r="G77" s="21" t="s">
        <v>89</v>
      </c>
      <c r="H77" s="19" t="s">
        <v>29</v>
      </c>
      <c r="I77" s="23">
        <v>1</v>
      </c>
      <c r="J77" s="46" t="s">
        <v>65</v>
      </c>
      <c r="K77" s="50">
        <v>153.590566</v>
      </c>
      <c r="L77" s="20" t="s">
        <v>31</v>
      </c>
      <c r="M77" s="21">
        <v>161.55</v>
      </c>
      <c r="N77" s="17" t="s">
        <v>368</v>
      </c>
      <c r="O77" s="17" t="s">
        <v>368</v>
      </c>
      <c r="P77" s="21" t="s">
        <v>33</v>
      </c>
      <c r="Q77" s="20"/>
    </row>
    <row r="78" ht="36" spans="1:17">
      <c r="A78" s="16">
        <v>72</v>
      </c>
      <c r="B78" s="23" t="s">
        <v>364</v>
      </c>
      <c r="C78" s="23" t="s">
        <v>371</v>
      </c>
      <c r="D78" s="23" t="s">
        <v>372</v>
      </c>
      <c r="E78" s="27" t="s">
        <v>373</v>
      </c>
      <c r="F78" s="51" t="s">
        <v>99</v>
      </c>
      <c r="G78" s="21" t="s">
        <v>89</v>
      </c>
      <c r="H78" s="19" t="s">
        <v>29</v>
      </c>
      <c r="I78" s="23">
        <v>700</v>
      </c>
      <c r="J78" s="23" t="s">
        <v>90</v>
      </c>
      <c r="K78" s="50">
        <v>17.53356</v>
      </c>
      <c r="L78" s="20" t="s">
        <v>31</v>
      </c>
      <c r="M78" s="23">
        <v>17.8</v>
      </c>
      <c r="N78" s="17" t="s">
        <v>374</v>
      </c>
      <c r="O78" s="17" t="s">
        <v>374</v>
      </c>
      <c r="P78" s="23" t="s">
        <v>33</v>
      </c>
      <c r="Q78" s="20"/>
    </row>
    <row r="79" ht="36" spans="1:17">
      <c r="A79" s="16">
        <v>73</v>
      </c>
      <c r="B79" s="23" t="s">
        <v>364</v>
      </c>
      <c r="C79" s="23" t="s">
        <v>375</v>
      </c>
      <c r="D79" s="23" t="s">
        <v>376</v>
      </c>
      <c r="E79" s="27" t="s">
        <v>377</v>
      </c>
      <c r="F79" s="51" t="s">
        <v>99</v>
      </c>
      <c r="G79" s="21" t="s">
        <v>89</v>
      </c>
      <c r="H79" s="19" t="s">
        <v>29</v>
      </c>
      <c r="I79" s="50">
        <v>380</v>
      </c>
      <c r="J79" s="23" t="s">
        <v>90</v>
      </c>
      <c r="K79" s="50">
        <v>9.598321</v>
      </c>
      <c r="L79" s="20" t="s">
        <v>31</v>
      </c>
      <c r="M79" s="23">
        <v>9.8</v>
      </c>
      <c r="N79" s="17" t="s">
        <v>378</v>
      </c>
      <c r="O79" s="17" t="s">
        <v>378</v>
      </c>
      <c r="P79" s="23" t="s">
        <v>33</v>
      </c>
      <c r="Q79" s="20"/>
    </row>
    <row r="80" ht="36" spans="1:17">
      <c r="A80" s="16">
        <v>74</v>
      </c>
      <c r="B80" s="23" t="s">
        <v>364</v>
      </c>
      <c r="C80" s="23" t="s">
        <v>365</v>
      </c>
      <c r="D80" s="23" t="s">
        <v>379</v>
      </c>
      <c r="E80" s="27" t="s">
        <v>380</v>
      </c>
      <c r="F80" s="51" t="s">
        <v>99</v>
      </c>
      <c r="G80" s="21" t="s">
        <v>89</v>
      </c>
      <c r="H80" s="19" t="s">
        <v>29</v>
      </c>
      <c r="I80" s="23">
        <v>583</v>
      </c>
      <c r="J80" s="23" t="s">
        <v>90</v>
      </c>
      <c r="K80" s="50">
        <v>21.173342</v>
      </c>
      <c r="L80" s="20" t="s">
        <v>31</v>
      </c>
      <c r="M80" s="23">
        <v>21.883964</v>
      </c>
      <c r="N80" s="17" t="s">
        <v>368</v>
      </c>
      <c r="O80" s="17" t="s">
        <v>368</v>
      </c>
      <c r="P80" s="23" t="s">
        <v>33</v>
      </c>
      <c r="Q80" s="20"/>
    </row>
    <row r="81" ht="24" spans="1:17">
      <c r="A81" s="16">
        <v>75</v>
      </c>
      <c r="B81" s="21" t="s">
        <v>381</v>
      </c>
      <c r="C81" s="21" t="s">
        <v>382</v>
      </c>
      <c r="D81" s="21" t="s">
        <v>383</v>
      </c>
      <c r="E81" s="28" t="s">
        <v>384</v>
      </c>
      <c r="F81" s="23" t="s">
        <v>385</v>
      </c>
      <c r="G81" s="21" t="s">
        <v>89</v>
      </c>
      <c r="H81" s="19" t="s">
        <v>29</v>
      </c>
      <c r="I81" s="23">
        <v>1</v>
      </c>
      <c r="J81" s="23" t="s">
        <v>65</v>
      </c>
      <c r="K81" s="21">
        <v>86.303706</v>
      </c>
      <c r="L81" s="20" t="s">
        <v>31</v>
      </c>
      <c r="M81" s="21">
        <v>96</v>
      </c>
      <c r="N81" s="17" t="s">
        <v>386</v>
      </c>
      <c r="O81" s="17" t="s">
        <v>386</v>
      </c>
      <c r="P81" s="21" t="s">
        <v>33</v>
      </c>
      <c r="Q81" s="21"/>
    </row>
    <row r="82" ht="48" spans="1:17">
      <c r="A82" s="16">
        <v>76</v>
      </c>
      <c r="B82" s="21" t="s">
        <v>387</v>
      </c>
      <c r="C82" s="21" t="s">
        <v>388</v>
      </c>
      <c r="D82" s="21" t="s">
        <v>389</v>
      </c>
      <c r="E82" s="28" t="s">
        <v>390</v>
      </c>
      <c r="F82" s="46" t="s">
        <v>120</v>
      </c>
      <c r="G82" s="21" t="s">
        <v>89</v>
      </c>
      <c r="H82" s="19" t="s">
        <v>29</v>
      </c>
      <c r="I82" s="23">
        <v>1</v>
      </c>
      <c r="J82" s="23" t="s">
        <v>65</v>
      </c>
      <c r="K82" s="21">
        <v>75.170946</v>
      </c>
      <c r="L82" s="20" t="s">
        <v>31</v>
      </c>
      <c r="M82" s="21">
        <v>84.47</v>
      </c>
      <c r="N82" s="30" t="s">
        <v>391</v>
      </c>
      <c r="O82" s="30" t="s">
        <v>391</v>
      </c>
      <c r="P82" s="21" t="s">
        <v>33</v>
      </c>
      <c r="Q82" s="21"/>
    </row>
    <row r="83" ht="36" spans="1:17">
      <c r="A83" s="16">
        <v>77</v>
      </c>
      <c r="B83" s="23" t="s">
        <v>387</v>
      </c>
      <c r="C83" s="23" t="s">
        <v>392</v>
      </c>
      <c r="D83" s="23" t="s">
        <v>393</v>
      </c>
      <c r="E83" s="27" t="s">
        <v>394</v>
      </c>
      <c r="F83" s="46" t="s">
        <v>120</v>
      </c>
      <c r="G83" s="21" t="s">
        <v>89</v>
      </c>
      <c r="H83" s="19" t="s">
        <v>29</v>
      </c>
      <c r="I83" s="23">
        <v>1</v>
      </c>
      <c r="J83" s="23" t="s">
        <v>65</v>
      </c>
      <c r="K83" s="23">
        <v>11.147725</v>
      </c>
      <c r="L83" s="20" t="s">
        <v>31</v>
      </c>
      <c r="M83" s="23">
        <v>11.497</v>
      </c>
      <c r="N83" s="30" t="s">
        <v>395</v>
      </c>
      <c r="O83" s="30" t="s">
        <v>395</v>
      </c>
      <c r="P83" s="23" t="s">
        <v>33</v>
      </c>
      <c r="Q83" s="23"/>
    </row>
    <row r="84" ht="36" spans="1:17">
      <c r="A84" s="16">
        <v>78</v>
      </c>
      <c r="B84" s="21" t="s">
        <v>387</v>
      </c>
      <c r="C84" s="21" t="s">
        <v>392</v>
      </c>
      <c r="D84" s="21" t="s">
        <v>396</v>
      </c>
      <c r="E84" s="28" t="s">
        <v>397</v>
      </c>
      <c r="F84" s="21" t="s">
        <v>88</v>
      </c>
      <c r="G84" s="20" t="s">
        <v>89</v>
      </c>
      <c r="H84" s="19" t="s">
        <v>29</v>
      </c>
      <c r="I84" s="21">
        <v>1</v>
      </c>
      <c r="J84" s="21" t="s">
        <v>65</v>
      </c>
      <c r="K84" s="21">
        <v>3.490242</v>
      </c>
      <c r="L84" s="20" t="s">
        <v>31</v>
      </c>
      <c r="M84" s="21">
        <v>3.7</v>
      </c>
      <c r="N84" s="30" t="s">
        <v>395</v>
      </c>
      <c r="O84" s="30" t="s">
        <v>395</v>
      </c>
      <c r="P84" s="21" t="s">
        <v>33</v>
      </c>
      <c r="Q84" s="20"/>
    </row>
    <row r="85" ht="36" spans="1:17">
      <c r="A85" s="16">
        <v>79</v>
      </c>
      <c r="B85" s="23" t="s">
        <v>71</v>
      </c>
      <c r="C85" s="23" t="s">
        <v>398</v>
      </c>
      <c r="D85" s="23" t="s">
        <v>399</v>
      </c>
      <c r="E85" s="27" t="s">
        <v>400</v>
      </c>
      <c r="F85" s="23" t="s">
        <v>88</v>
      </c>
      <c r="G85" s="20" t="s">
        <v>89</v>
      </c>
      <c r="H85" s="19" t="s">
        <v>29</v>
      </c>
      <c r="I85" s="23">
        <v>1</v>
      </c>
      <c r="J85" s="23" t="s">
        <v>65</v>
      </c>
      <c r="K85" s="23">
        <v>52.213247</v>
      </c>
      <c r="L85" s="20" t="s">
        <v>31</v>
      </c>
      <c r="M85" s="23">
        <v>68.6</v>
      </c>
      <c r="N85" s="17" t="s">
        <v>401</v>
      </c>
      <c r="O85" s="17" t="s">
        <v>401</v>
      </c>
      <c r="P85" s="23" t="s">
        <v>33</v>
      </c>
      <c r="Q85" s="23"/>
    </row>
    <row r="86" ht="48" spans="1:17">
      <c r="A86" s="16">
        <v>80</v>
      </c>
      <c r="B86" s="21" t="s">
        <v>71</v>
      </c>
      <c r="C86" s="21" t="s">
        <v>402</v>
      </c>
      <c r="D86" s="21" t="s">
        <v>403</v>
      </c>
      <c r="E86" s="28" t="s">
        <v>404</v>
      </c>
      <c r="F86" s="21" t="s">
        <v>120</v>
      </c>
      <c r="G86" s="21" t="s">
        <v>89</v>
      </c>
      <c r="H86" s="19" t="s">
        <v>29</v>
      </c>
      <c r="I86" s="21">
        <v>1</v>
      </c>
      <c r="J86" s="21" t="s">
        <v>65</v>
      </c>
      <c r="K86" s="21">
        <v>45.138378</v>
      </c>
      <c r="L86" s="20" t="s">
        <v>31</v>
      </c>
      <c r="M86" s="21">
        <v>46.27</v>
      </c>
      <c r="N86" s="17" t="s">
        <v>405</v>
      </c>
      <c r="O86" s="17" t="s">
        <v>405</v>
      </c>
      <c r="P86" s="21" t="s">
        <v>33</v>
      </c>
      <c r="Q86" s="20"/>
    </row>
    <row r="87" ht="96" spans="1:17">
      <c r="A87" s="16">
        <v>81</v>
      </c>
      <c r="B87" s="21" t="s">
        <v>71</v>
      </c>
      <c r="C87" s="21" t="s">
        <v>406</v>
      </c>
      <c r="D87" s="21" t="s">
        <v>407</v>
      </c>
      <c r="E87" s="28" t="s">
        <v>408</v>
      </c>
      <c r="F87" s="21" t="s">
        <v>186</v>
      </c>
      <c r="G87" s="21" t="s">
        <v>89</v>
      </c>
      <c r="H87" s="19" t="s">
        <v>29</v>
      </c>
      <c r="I87" s="52">
        <v>36892</v>
      </c>
      <c r="J87" s="21" t="s">
        <v>65</v>
      </c>
      <c r="K87" s="21">
        <v>32.850602</v>
      </c>
      <c r="L87" s="20" t="s">
        <v>31</v>
      </c>
      <c r="M87" s="21">
        <v>33.577</v>
      </c>
      <c r="N87" s="17" t="s">
        <v>409</v>
      </c>
      <c r="O87" s="17" t="s">
        <v>409</v>
      </c>
      <c r="P87" s="21" t="s">
        <v>33</v>
      </c>
      <c r="Q87" s="20"/>
    </row>
    <row r="88" ht="24" spans="1:17">
      <c r="A88" s="16">
        <v>82</v>
      </c>
      <c r="B88" s="21" t="s">
        <v>71</v>
      </c>
      <c r="C88" s="21" t="s">
        <v>410</v>
      </c>
      <c r="D88" s="21" t="s">
        <v>411</v>
      </c>
      <c r="E88" s="28" t="s">
        <v>412</v>
      </c>
      <c r="F88" s="21" t="s">
        <v>88</v>
      </c>
      <c r="G88" s="20" t="s">
        <v>89</v>
      </c>
      <c r="H88" s="19" t="s">
        <v>29</v>
      </c>
      <c r="I88" s="21">
        <v>350</v>
      </c>
      <c r="J88" s="21" t="s">
        <v>90</v>
      </c>
      <c r="K88" s="21">
        <v>16.886306</v>
      </c>
      <c r="L88" s="20" t="s">
        <v>31</v>
      </c>
      <c r="M88" s="21">
        <v>18.2</v>
      </c>
      <c r="N88" s="17" t="s">
        <v>413</v>
      </c>
      <c r="O88" s="17" t="s">
        <v>413</v>
      </c>
      <c r="P88" s="21" t="s">
        <v>33</v>
      </c>
      <c r="Q88" s="20"/>
    </row>
    <row r="89" ht="36" spans="1:17">
      <c r="A89" s="16">
        <v>83</v>
      </c>
      <c r="B89" s="23" t="s">
        <v>414</v>
      </c>
      <c r="C89" s="23" t="s">
        <v>415</v>
      </c>
      <c r="D89" s="23" t="s">
        <v>416</v>
      </c>
      <c r="E89" s="27" t="s">
        <v>417</v>
      </c>
      <c r="F89" s="23" t="s">
        <v>418</v>
      </c>
      <c r="G89" s="20" t="s">
        <v>89</v>
      </c>
      <c r="H89" s="19" t="s">
        <v>29</v>
      </c>
      <c r="I89" s="23">
        <v>1</v>
      </c>
      <c r="J89" s="23" t="s">
        <v>183</v>
      </c>
      <c r="K89" s="20">
        <v>18</v>
      </c>
      <c r="L89" s="20" t="s">
        <v>31</v>
      </c>
      <c r="M89" s="20">
        <v>18.3</v>
      </c>
      <c r="N89" s="17" t="s">
        <v>419</v>
      </c>
      <c r="O89" s="17" t="s">
        <v>419</v>
      </c>
      <c r="P89" s="20" t="s">
        <v>92</v>
      </c>
      <c r="Q89" s="20"/>
    </row>
    <row r="90" ht="36" spans="1:17">
      <c r="A90" s="16">
        <v>84</v>
      </c>
      <c r="B90" s="23" t="s">
        <v>414</v>
      </c>
      <c r="C90" s="20" t="s">
        <v>420</v>
      </c>
      <c r="D90" s="20" t="s">
        <v>421</v>
      </c>
      <c r="E90" s="24" t="s">
        <v>422</v>
      </c>
      <c r="F90" s="46" t="s">
        <v>423</v>
      </c>
      <c r="G90" s="23" t="s">
        <v>89</v>
      </c>
      <c r="H90" s="19" t="s">
        <v>29</v>
      </c>
      <c r="I90" s="46" t="s">
        <v>274</v>
      </c>
      <c r="J90" s="46" t="s">
        <v>65</v>
      </c>
      <c r="K90" s="20">
        <v>68.023193</v>
      </c>
      <c r="L90" s="20" t="s">
        <v>31</v>
      </c>
      <c r="M90" s="20">
        <v>88.3</v>
      </c>
      <c r="N90" s="17" t="s">
        <v>424</v>
      </c>
      <c r="O90" s="17" t="s">
        <v>424</v>
      </c>
      <c r="P90" s="20" t="s">
        <v>92</v>
      </c>
      <c r="Q90" s="20"/>
    </row>
    <row r="91" ht="96" spans="1:17">
      <c r="A91" s="16">
        <v>85</v>
      </c>
      <c r="B91" s="23" t="s">
        <v>414</v>
      </c>
      <c r="C91" s="23" t="s">
        <v>420</v>
      </c>
      <c r="D91" s="23" t="s">
        <v>425</v>
      </c>
      <c r="E91" s="53" t="s">
        <v>426</v>
      </c>
      <c r="F91" s="46" t="s">
        <v>120</v>
      </c>
      <c r="G91" s="21" t="s">
        <v>89</v>
      </c>
      <c r="H91" s="19" t="s">
        <v>29</v>
      </c>
      <c r="I91" s="46" t="s">
        <v>274</v>
      </c>
      <c r="J91" s="46" t="s">
        <v>65</v>
      </c>
      <c r="K91" s="20">
        <v>73.749134</v>
      </c>
      <c r="L91" s="20" t="s">
        <v>31</v>
      </c>
      <c r="M91" s="20">
        <v>78</v>
      </c>
      <c r="N91" s="17" t="s">
        <v>424</v>
      </c>
      <c r="O91" s="17" t="s">
        <v>424</v>
      </c>
      <c r="P91" s="20" t="s">
        <v>427</v>
      </c>
      <c r="Q91" s="20"/>
    </row>
    <row r="92" ht="24" spans="1:17">
      <c r="A92" s="16">
        <v>86</v>
      </c>
      <c r="B92" s="21" t="s">
        <v>414</v>
      </c>
      <c r="C92" s="21" t="s">
        <v>428</v>
      </c>
      <c r="D92" s="21" t="s">
        <v>429</v>
      </c>
      <c r="E92" s="28" t="s">
        <v>430</v>
      </c>
      <c r="F92" s="23" t="s">
        <v>127</v>
      </c>
      <c r="G92" s="21" t="s">
        <v>89</v>
      </c>
      <c r="H92" s="19" t="s">
        <v>29</v>
      </c>
      <c r="I92" s="23">
        <v>1290</v>
      </c>
      <c r="J92" s="23" t="s">
        <v>90</v>
      </c>
      <c r="K92" s="21">
        <v>37.732598</v>
      </c>
      <c r="L92" s="20" t="s">
        <v>31</v>
      </c>
      <c r="M92" s="21">
        <v>39.4</v>
      </c>
      <c r="N92" s="17" t="s">
        <v>431</v>
      </c>
      <c r="O92" s="17" t="s">
        <v>431</v>
      </c>
      <c r="P92" s="21" t="s">
        <v>33</v>
      </c>
      <c r="Q92" s="21"/>
    </row>
    <row r="93" ht="36" spans="1:17">
      <c r="A93" s="16">
        <v>87</v>
      </c>
      <c r="B93" s="21" t="s">
        <v>414</v>
      </c>
      <c r="C93" s="21" t="s">
        <v>420</v>
      </c>
      <c r="D93" s="21" t="s">
        <v>432</v>
      </c>
      <c r="E93" s="28" t="s">
        <v>433</v>
      </c>
      <c r="F93" s="21" t="s">
        <v>127</v>
      </c>
      <c r="G93" s="21" t="s">
        <v>89</v>
      </c>
      <c r="H93" s="19" t="s">
        <v>29</v>
      </c>
      <c r="I93" s="21">
        <v>760</v>
      </c>
      <c r="J93" s="23" t="s">
        <v>90</v>
      </c>
      <c r="K93" s="21">
        <v>24.5681</v>
      </c>
      <c r="L93" s="20" t="s">
        <v>31</v>
      </c>
      <c r="M93" s="21">
        <v>24.8</v>
      </c>
      <c r="N93" s="17" t="s">
        <v>419</v>
      </c>
      <c r="O93" s="17" t="s">
        <v>419</v>
      </c>
      <c r="P93" s="21" t="s">
        <v>33</v>
      </c>
      <c r="Q93" s="20"/>
    </row>
    <row r="94" ht="48" spans="1:17">
      <c r="A94" s="16">
        <v>88</v>
      </c>
      <c r="B94" s="23" t="s">
        <v>434</v>
      </c>
      <c r="C94" s="23" t="s">
        <v>435</v>
      </c>
      <c r="D94" s="23" t="s">
        <v>436</v>
      </c>
      <c r="E94" s="27" t="s">
        <v>437</v>
      </c>
      <c r="F94" s="23" t="s">
        <v>438</v>
      </c>
      <c r="G94" s="23" t="s">
        <v>89</v>
      </c>
      <c r="H94" s="19" t="s">
        <v>29</v>
      </c>
      <c r="I94" s="23">
        <v>4</v>
      </c>
      <c r="J94" s="23" t="s">
        <v>134</v>
      </c>
      <c r="K94" s="20">
        <v>96.3</v>
      </c>
      <c r="L94" s="20" t="s">
        <v>31</v>
      </c>
      <c r="M94" s="23">
        <v>101.5</v>
      </c>
      <c r="N94" s="23" t="s">
        <v>434</v>
      </c>
      <c r="O94" s="23" t="s">
        <v>434</v>
      </c>
      <c r="P94" s="23" t="s">
        <v>33</v>
      </c>
      <c r="Q94" s="23" t="s">
        <v>439</v>
      </c>
    </row>
    <row r="95" ht="60" spans="1:17">
      <c r="A95" s="16">
        <v>89</v>
      </c>
      <c r="B95" s="23" t="s">
        <v>434</v>
      </c>
      <c r="C95" s="23" t="s">
        <v>440</v>
      </c>
      <c r="D95" s="23" t="s">
        <v>441</v>
      </c>
      <c r="E95" s="27" t="s">
        <v>437</v>
      </c>
      <c r="F95" s="23" t="s">
        <v>438</v>
      </c>
      <c r="G95" s="23" t="s">
        <v>89</v>
      </c>
      <c r="H95" s="19" t="s">
        <v>29</v>
      </c>
      <c r="I95" s="23">
        <v>4</v>
      </c>
      <c r="J95" s="23" t="s">
        <v>134</v>
      </c>
      <c r="K95" s="20">
        <v>92.092</v>
      </c>
      <c r="L95" s="20" t="s">
        <v>31</v>
      </c>
      <c r="M95" s="23">
        <v>100</v>
      </c>
      <c r="N95" s="23" t="s">
        <v>434</v>
      </c>
      <c r="O95" s="23" t="s">
        <v>434</v>
      </c>
      <c r="P95" s="23" t="s">
        <v>33</v>
      </c>
      <c r="Q95" s="23" t="s">
        <v>439</v>
      </c>
    </row>
    <row r="96" ht="120" spans="1:17">
      <c r="A96" s="16">
        <v>90</v>
      </c>
      <c r="B96" s="54" t="s">
        <v>442</v>
      </c>
      <c r="C96" s="18" t="s">
        <v>443</v>
      </c>
      <c r="D96" s="17" t="s">
        <v>444</v>
      </c>
      <c r="E96" s="17" t="s">
        <v>445</v>
      </c>
      <c r="F96" s="17" t="s">
        <v>446</v>
      </c>
      <c r="G96" s="21" t="s">
        <v>89</v>
      </c>
      <c r="H96" s="19" t="s">
        <v>447</v>
      </c>
      <c r="I96" s="17">
        <v>5</v>
      </c>
      <c r="J96" s="20" t="s">
        <v>65</v>
      </c>
      <c r="K96" s="17">
        <v>89.37</v>
      </c>
      <c r="L96" s="17" t="s">
        <v>448</v>
      </c>
      <c r="M96" s="17">
        <v>159</v>
      </c>
      <c r="N96" s="17" t="s">
        <v>449</v>
      </c>
      <c r="O96" s="17" t="s">
        <v>449</v>
      </c>
      <c r="P96" s="21" t="s">
        <v>450</v>
      </c>
      <c r="Q96" s="17" t="s">
        <v>451</v>
      </c>
    </row>
  </sheetData>
  <protectedRanges>
    <protectedRange sqref="P15 P15" name="区域1_1_1_2_1_3"/>
    <protectedRange sqref="P15 P15" name="区域1_1_1_2_1_1_3"/>
    <protectedRange sqref="Q60" name="区域1_1_1_2_1"/>
    <protectedRange sqref="Q69" name="区域1_1"/>
    <protectedRange sqref="Q92" name="区域1_12_1_1_1"/>
    <protectedRange sqref="Q30" name="区域1_2"/>
    <protectedRange sqref="Q75" name="区域1_1_1_2_1_1_2"/>
    <protectedRange sqref="Q29" name="区域1_4_2"/>
    <protectedRange sqref="Q28" name="区域1_3_2_1_1"/>
    <protectedRange sqref="Q29" name="区域1_3_2_1"/>
    <protectedRange sqref="Q29" name="区域1_3_2_1_1_1"/>
    <protectedRange sqref="Q30" name="区域1_2_2"/>
    <protectedRange sqref="Q34" name="区域1_4_2_1_1_1_1"/>
    <protectedRange sqref="Q47 Q47" name="区域1_1_1_2_1_2"/>
    <protectedRange sqref="Q47 Q47" name="区域1_1_1"/>
    <protectedRange sqref="Q47 Q47" name="区域1_1_1_2_1_1_1"/>
    <protectedRange sqref="Q50" name="区域1_1_3"/>
    <protectedRange sqref="Q50" name="区域1_1_1_2_1_1_4"/>
    <protectedRange sqref="Q60" name="区域1_2_1"/>
    <protectedRange sqref="Q60" name="区域1_12_1_1_1_1"/>
    <protectedRange sqref="Q60" name="区域1_1_1_2_1_4"/>
    <protectedRange sqref="Q59" name="区域1_2_1_1"/>
    <protectedRange sqref="Q60" name="区域1_2_1_1_1"/>
    <protectedRange sqref="Q68" name="区域1_12"/>
    <protectedRange sqref="Q69" name="区域1_1_1_2_1_5"/>
    <protectedRange sqref="Q69" name="区域1_12_2"/>
    <protectedRange sqref="Q69" name="区域1_1_4"/>
    <protectedRange sqref="Q68" name="区域1_2_1_2"/>
    <protectedRange sqref="Q68" name="区域1_12_1_1_1_2"/>
    <protectedRange sqref="Q68" name="区域1_1_1_2_1_1_5"/>
    <protectedRange sqref="Q75" name="区域1_1_1_4"/>
    <protectedRange sqref="Q75" name="区域1_1_1_2_1_1_2_1"/>
    <protectedRange sqref="Q77" name="区域1_3_2_2"/>
    <protectedRange sqref="Q82" name="区域1"/>
    <protectedRange sqref="Q92" name="区域1_12_1_1_1_3"/>
    <protectedRange sqref="Q92" name="区域1_12_1_1_1_1_1"/>
    <protectedRange sqref="Q34" name="区域1_4_2_2"/>
    <protectedRange sqref="Q34" name="区域1_4_2_1_1_1_1_1"/>
  </protectedRanges>
  <mergeCells count="18">
    <mergeCell ref="A2:Q2"/>
    <mergeCell ref="L4:M4"/>
    <mergeCell ref="E6:J6"/>
    <mergeCell ref="A4:A5"/>
    <mergeCell ref="B4:B5"/>
    <mergeCell ref="C4:C5"/>
    <mergeCell ref="D4:D5"/>
    <mergeCell ref="E4:E5"/>
    <mergeCell ref="F4:F5"/>
    <mergeCell ref="G4:G5"/>
    <mergeCell ref="H4:H5"/>
    <mergeCell ref="I4:I5"/>
    <mergeCell ref="J4:J5"/>
    <mergeCell ref="K4:K5"/>
    <mergeCell ref="N4:N5"/>
    <mergeCell ref="O4:O5"/>
    <mergeCell ref="P4:P5"/>
    <mergeCell ref="Q4:Q5"/>
  </mergeCells>
  <conditionalFormatting sqref="L49">
    <cfRule type="duplicateValues" dxfId="0" priority="3"/>
  </conditionalFormatting>
  <conditionalFormatting sqref="M49">
    <cfRule type="duplicateValues" dxfId="0" priority="2"/>
  </conditionalFormatting>
  <conditionalFormatting sqref="P49">
    <cfRule type="duplicateValues" dxfId="0" priority="1"/>
  </conditionalFormatting>
  <pageMargins left="0.700694444444445" right="0.700694444444445" top="0.751388888888889" bottom="0.751388888888889" header="0.298611111111111" footer="0.298611111111111"/>
  <pageSetup paperSize="9" scale="65"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9"/>
  <sheetViews>
    <sheetView topLeftCell="C1" workbookViewId="0">
      <selection activeCell="E15" sqref="E15"/>
    </sheetView>
  </sheetViews>
  <sheetFormatPr defaultColWidth="9" defaultRowHeight="13.5"/>
  <cols>
    <col min="3" max="3" width="7.25" customWidth="1"/>
    <col min="4" max="4" width="14.25" customWidth="1"/>
    <col min="5" max="5" width="35.75" customWidth="1"/>
    <col min="14" max="16" width="17.375" customWidth="1"/>
    <col min="19" max="19" width="6" customWidth="1"/>
  </cols>
  <sheetData>
    <row r="1" ht="16.5" spans="1:19">
      <c r="A1" s="1" t="s">
        <v>452</v>
      </c>
      <c r="B1" s="2"/>
      <c r="C1" s="2"/>
      <c r="D1" s="3"/>
      <c r="E1" s="4"/>
      <c r="F1" s="2"/>
      <c r="G1" s="3"/>
      <c r="H1" s="3"/>
      <c r="I1" s="5"/>
      <c r="J1" s="3"/>
      <c r="K1" s="3"/>
      <c r="L1" s="3"/>
      <c r="M1" s="3"/>
      <c r="N1" s="3"/>
      <c r="O1" s="3"/>
      <c r="P1" s="3"/>
      <c r="Q1" s="3"/>
      <c r="R1" s="3"/>
      <c r="S1" s="3"/>
    </row>
    <row r="2" ht="28.5" spans="1:19">
      <c r="A2" s="6" t="s">
        <v>453</v>
      </c>
      <c r="B2" s="6"/>
      <c r="C2" s="6"/>
      <c r="D2" s="6"/>
      <c r="E2" s="7"/>
      <c r="F2" s="6"/>
      <c r="G2" s="6"/>
      <c r="H2" s="6"/>
      <c r="I2" s="8"/>
      <c r="J2" s="6"/>
      <c r="K2" s="6"/>
      <c r="L2" s="6"/>
      <c r="M2" s="6"/>
      <c r="N2" s="6"/>
      <c r="O2" s="6"/>
      <c r="P2" s="6"/>
      <c r="Q2" s="6"/>
      <c r="R2" s="6"/>
      <c r="S2" s="6"/>
    </row>
    <row r="3" ht="16.5" spans="1:19">
      <c r="A3" s="3"/>
      <c r="B3" s="2"/>
      <c r="C3" s="2"/>
      <c r="D3" s="3"/>
      <c r="E3" s="9"/>
      <c r="F3" s="2"/>
      <c r="G3" s="3"/>
      <c r="H3" s="3"/>
      <c r="I3" s="5"/>
      <c r="J3" s="3"/>
      <c r="K3" s="10"/>
      <c r="L3" s="11"/>
      <c r="M3" s="10"/>
      <c r="N3" s="3"/>
      <c r="O3" s="12" t="s">
        <v>2</v>
      </c>
      <c r="P3" s="3"/>
      <c r="Q3" s="3"/>
      <c r="R3" s="3"/>
      <c r="S3" s="3"/>
    </row>
    <row r="4" spans="1:19">
      <c r="A4" s="13" t="s">
        <v>3</v>
      </c>
      <c r="B4" s="14" t="s">
        <v>4</v>
      </c>
      <c r="C4" s="13" t="s">
        <v>5</v>
      </c>
      <c r="D4" s="13" t="s">
        <v>6</v>
      </c>
      <c r="E4" s="15" t="s">
        <v>7</v>
      </c>
      <c r="F4" s="13" t="s">
        <v>8</v>
      </c>
      <c r="G4" s="13" t="s">
        <v>9</v>
      </c>
      <c r="H4" s="13" t="s">
        <v>10</v>
      </c>
      <c r="I4" s="13" t="s">
        <v>11</v>
      </c>
      <c r="J4" s="13" t="s">
        <v>12</v>
      </c>
      <c r="K4" s="13" t="s">
        <v>13</v>
      </c>
      <c r="L4" s="14" t="s">
        <v>14</v>
      </c>
      <c r="M4" s="13"/>
      <c r="N4" s="13" t="s">
        <v>15</v>
      </c>
      <c r="O4" s="13" t="s">
        <v>16</v>
      </c>
      <c r="P4" s="13" t="s">
        <v>17</v>
      </c>
      <c r="Q4" s="13" t="s">
        <v>454</v>
      </c>
      <c r="R4" s="13" t="s">
        <v>455</v>
      </c>
      <c r="S4" s="13" t="s">
        <v>19</v>
      </c>
    </row>
    <row r="5" ht="22.5" spans="1:19">
      <c r="A5" s="13"/>
      <c r="B5" s="13"/>
      <c r="C5" s="13"/>
      <c r="D5" s="13"/>
      <c r="E5" s="15"/>
      <c r="F5" s="13"/>
      <c r="G5" s="13"/>
      <c r="H5" s="13"/>
      <c r="I5" s="13"/>
      <c r="J5" s="13"/>
      <c r="K5" s="13"/>
      <c r="L5" s="13" t="s">
        <v>20</v>
      </c>
      <c r="M5" s="13" t="s">
        <v>21</v>
      </c>
      <c r="N5" s="13"/>
      <c r="O5" s="13"/>
      <c r="P5" s="13"/>
      <c r="Q5" s="13"/>
      <c r="R5" s="13"/>
      <c r="S5" s="13"/>
    </row>
    <row r="6" ht="31" customHeight="1" spans="1:19">
      <c r="A6" s="13" t="s">
        <v>22</v>
      </c>
      <c r="B6" s="13"/>
      <c r="C6" s="13"/>
      <c r="D6" s="13"/>
      <c r="E6" s="13"/>
      <c r="F6" s="13"/>
      <c r="G6" s="13"/>
      <c r="H6" s="13"/>
      <c r="I6" s="13"/>
      <c r="J6" s="13"/>
      <c r="K6" s="13">
        <f>SUM(K7:K29)</f>
        <v>1403.074988</v>
      </c>
      <c r="L6" s="13"/>
      <c r="M6" s="13">
        <f>SUM(M7:M28)</f>
        <v>1401.16</v>
      </c>
      <c r="N6" s="13"/>
      <c r="O6" s="13"/>
      <c r="P6" s="13"/>
      <c r="Q6" s="13"/>
      <c r="R6" s="13"/>
      <c r="S6" s="13"/>
    </row>
    <row r="7" ht="36" spans="1:19">
      <c r="A7" s="16">
        <v>1</v>
      </c>
      <c r="B7" s="17" t="s">
        <v>40</v>
      </c>
      <c r="C7" s="17" t="s">
        <v>40</v>
      </c>
      <c r="D7" s="17" t="s">
        <v>456</v>
      </c>
      <c r="E7" s="18" t="s">
        <v>457</v>
      </c>
      <c r="F7" s="17" t="s">
        <v>458</v>
      </c>
      <c r="G7" s="17" t="s">
        <v>459</v>
      </c>
      <c r="H7" s="19" t="s">
        <v>29</v>
      </c>
      <c r="I7" s="17">
        <v>1</v>
      </c>
      <c r="J7" s="17" t="s">
        <v>65</v>
      </c>
      <c r="K7" s="17">
        <v>59.577499</v>
      </c>
      <c r="L7" s="20" t="s">
        <v>31</v>
      </c>
      <c r="M7" s="17">
        <v>70.8</v>
      </c>
      <c r="N7" s="17" t="s">
        <v>129</v>
      </c>
      <c r="O7" s="17" t="s">
        <v>129</v>
      </c>
      <c r="P7" s="17" t="s">
        <v>129</v>
      </c>
      <c r="Q7" s="17" t="s">
        <v>460</v>
      </c>
      <c r="R7" s="17" t="s">
        <v>92</v>
      </c>
      <c r="S7" s="17"/>
    </row>
    <row r="8" ht="36" spans="1:19">
      <c r="A8" s="16">
        <v>2</v>
      </c>
      <c r="B8" s="17" t="s">
        <v>40</v>
      </c>
      <c r="C8" s="17" t="s">
        <v>45</v>
      </c>
      <c r="D8" s="17" t="s">
        <v>461</v>
      </c>
      <c r="E8" s="18" t="s">
        <v>462</v>
      </c>
      <c r="F8" s="17" t="s">
        <v>463</v>
      </c>
      <c r="G8" s="17" t="s">
        <v>459</v>
      </c>
      <c r="H8" s="19" t="s">
        <v>29</v>
      </c>
      <c r="I8" s="17">
        <v>1</v>
      </c>
      <c r="J8" s="17" t="s">
        <v>65</v>
      </c>
      <c r="K8" s="17">
        <v>15.633202</v>
      </c>
      <c r="L8" s="20" t="s">
        <v>31</v>
      </c>
      <c r="M8" s="17">
        <v>16.16</v>
      </c>
      <c r="N8" s="17" t="s">
        <v>121</v>
      </c>
      <c r="O8" s="17" t="s">
        <v>121</v>
      </c>
      <c r="P8" s="17" t="s">
        <v>121</v>
      </c>
      <c r="Q8" s="17" t="s">
        <v>460</v>
      </c>
      <c r="R8" s="17" t="s">
        <v>92</v>
      </c>
      <c r="S8" s="17"/>
    </row>
    <row r="9" ht="24" spans="1:19">
      <c r="A9" s="16">
        <v>3</v>
      </c>
      <c r="B9" s="17" t="s">
        <v>40</v>
      </c>
      <c r="C9" s="19" t="s">
        <v>464</v>
      </c>
      <c r="D9" s="21" t="s">
        <v>465</v>
      </c>
      <c r="E9" s="18" t="s">
        <v>466</v>
      </c>
      <c r="F9" s="19" t="s">
        <v>467</v>
      </c>
      <c r="G9" s="17" t="s">
        <v>459</v>
      </c>
      <c r="H9" s="19" t="s">
        <v>29</v>
      </c>
      <c r="I9" s="19">
        <v>1</v>
      </c>
      <c r="J9" s="19" t="s">
        <v>134</v>
      </c>
      <c r="K9" s="17">
        <v>36.3611</v>
      </c>
      <c r="L9" s="20" t="s">
        <v>31</v>
      </c>
      <c r="M9" s="17">
        <v>40.6</v>
      </c>
      <c r="N9" s="17" t="s">
        <v>468</v>
      </c>
      <c r="O9" s="17" t="s">
        <v>468</v>
      </c>
      <c r="P9" s="17" t="s">
        <v>468</v>
      </c>
      <c r="Q9" s="17" t="s">
        <v>460</v>
      </c>
      <c r="R9" s="17" t="s">
        <v>33</v>
      </c>
      <c r="S9" s="17"/>
    </row>
    <row r="10" ht="24" spans="1:19">
      <c r="A10" s="16">
        <v>4</v>
      </c>
      <c r="B10" s="17" t="s">
        <v>40</v>
      </c>
      <c r="C10" s="19" t="s">
        <v>464</v>
      </c>
      <c r="D10" s="21" t="s">
        <v>469</v>
      </c>
      <c r="E10" s="18" t="s">
        <v>470</v>
      </c>
      <c r="F10" s="19" t="s">
        <v>471</v>
      </c>
      <c r="G10" s="17" t="s">
        <v>459</v>
      </c>
      <c r="H10" s="19" t="s">
        <v>29</v>
      </c>
      <c r="I10" s="17">
        <v>1</v>
      </c>
      <c r="J10" s="17" t="s">
        <v>65</v>
      </c>
      <c r="K10" s="17">
        <v>45.151672</v>
      </c>
      <c r="L10" s="20" t="s">
        <v>31</v>
      </c>
      <c r="M10" s="17">
        <v>46.1</v>
      </c>
      <c r="N10" s="17" t="s">
        <v>468</v>
      </c>
      <c r="O10" s="17" t="s">
        <v>468</v>
      </c>
      <c r="P10" s="17" t="s">
        <v>468</v>
      </c>
      <c r="Q10" s="17" t="s">
        <v>460</v>
      </c>
      <c r="R10" s="17" t="s">
        <v>33</v>
      </c>
      <c r="S10" s="17"/>
    </row>
    <row r="11" ht="24" spans="1:19">
      <c r="A11" s="16">
        <v>5</v>
      </c>
      <c r="B11" s="19" t="s">
        <v>40</v>
      </c>
      <c r="C11" s="19" t="s">
        <v>124</v>
      </c>
      <c r="D11" s="19" t="s">
        <v>472</v>
      </c>
      <c r="E11" s="22" t="s">
        <v>473</v>
      </c>
      <c r="F11" s="19" t="s">
        <v>474</v>
      </c>
      <c r="G11" s="17" t="s">
        <v>459</v>
      </c>
      <c r="H11" s="19" t="s">
        <v>29</v>
      </c>
      <c r="I11" s="19">
        <v>800</v>
      </c>
      <c r="J11" s="19" t="s">
        <v>293</v>
      </c>
      <c r="K11" s="19">
        <v>39.677544</v>
      </c>
      <c r="L11" s="20" t="s">
        <v>31</v>
      </c>
      <c r="M11" s="19">
        <v>40.5</v>
      </c>
      <c r="N11" s="17" t="s">
        <v>129</v>
      </c>
      <c r="O11" s="17" t="s">
        <v>129</v>
      </c>
      <c r="P11" s="17" t="s">
        <v>129</v>
      </c>
      <c r="Q11" s="17" t="s">
        <v>460</v>
      </c>
      <c r="R11" s="19" t="s">
        <v>33</v>
      </c>
      <c r="S11" s="19"/>
    </row>
    <row r="12" ht="36" spans="1:19">
      <c r="A12" s="16">
        <v>6</v>
      </c>
      <c r="B12" s="23" t="s">
        <v>48</v>
      </c>
      <c r="C12" s="20" t="s">
        <v>170</v>
      </c>
      <c r="D12" s="20" t="s">
        <v>475</v>
      </c>
      <c r="E12" s="24" t="s">
        <v>476</v>
      </c>
      <c r="F12" s="20" t="s">
        <v>477</v>
      </c>
      <c r="G12" s="20" t="s">
        <v>459</v>
      </c>
      <c r="H12" s="19" t="s">
        <v>29</v>
      </c>
      <c r="I12" s="20">
        <v>1000</v>
      </c>
      <c r="J12" s="20" t="s">
        <v>305</v>
      </c>
      <c r="K12" s="20">
        <v>62.732907</v>
      </c>
      <c r="L12" s="20" t="s">
        <v>31</v>
      </c>
      <c r="M12" s="20">
        <v>70.8</v>
      </c>
      <c r="N12" s="17" t="s">
        <v>174</v>
      </c>
      <c r="O12" s="17" t="s">
        <v>174</v>
      </c>
      <c r="P12" s="17" t="s">
        <v>174</v>
      </c>
      <c r="Q12" s="20" t="s">
        <v>460</v>
      </c>
      <c r="R12" s="20" t="s">
        <v>92</v>
      </c>
      <c r="S12" s="20"/>
    </row>
    <row r="13" ht="84" spans="1:19">
      <c r="A13" s="16">
        <v>7</v>
      </c>
      <c r="B13" s="25" t="s">
        <v>66</v>
      </c>
      <c r="C13" s="25" t="s">
        <v>284</v>
      </c>
      <c r="D13" s="25" t="s">
        <v>478</v>
      </c>
      <c r="E13" s="26" t="s">
        <v>479</v>
      </c>
      <c r="F13" s="25" t="s">
        <v>480</v>
      </c>
      <c r="G13" s="20" t="s">
        <v>459</v>
      </c>
      <c r="H13" s="19" t="s">
        <v>29</v>
      </c>
      <c r="I13" s="25">
        <v>20</v>
      </c>
      <c r="J13" s="25" t="s">
        <v>60</v>
      </c>
      <c r="K13" s="20">
        <v>41.997498</v>
      </c>
      <c r="L13" s="20" t="s">
        <v>31</v>
      </c>
      <c r="M13" s="25">
        <v>57.9</v>
      </c>
      <c r="N13" s="17" t="s">
        <v>481</v>
      </c>
      <c r="O13" s="17" t="s">
        <v>481</v>
      </c>
      <c r="P13" s="17" t="s">
        <v>481</v>
      </c>
      <c r="Q13" s="23" t="s">
        <v>482</v>
      </c>
      <c r="R13" s="25" t="s">
        <v>39</v>
      </c>
      <c r="S13" s="25" t="s">
        <v>483</v>
      </c>
    </row>
    <row r="14" ht="96" spans="1:19">
      <c r="A14" s="16">
        <v>8</v>
      </c>
      <c r="B14" s="20" t="s">
        <v>243</v>
      </c>
      <c r="C14" s="20" t="s">
        <v>244</v>
      </c>
      <c r="D14" s="20" t="s">
        <v>484</v>
      </c>
      <c r="E14" s="24" t="s">
        <v>485</v>
      </c>
      <c r="F14" s="20" t="s">
        <v>486</v>
      </c>
      <c r="G14" s="20" t="s">
        <v>459</v>
      </c>
      <c r="H14" s="19" t="s">
        <v>29</v>
      </c>
      <c r="I14" s="20">
        <v>1</v>
      </c>
      <c r="J14" s="20" t="s">
        <v>65</v>
      </c>
      <c r="K14" s="20">
        <v>65.696073</v>
      </c>
      <c r="L14" s="20" t="s">
        <v>31</v>
      </c>
      <c r="M14" s="20">
        <v>70.8</v>
      </c>
      <c r="N14" s="17" t="s">
        <v>247</v>
      </c>
      <c r="O14" s="17" t="s">
        <v>247</v>
      </c>
      <c r="P14" s="17" t="s">
        <v>247</v>
      </c>
      <c r="Q14" s="20" t="s">
        <v>460</v>
      </c>
      <c r="R14" s="20" t="s">
        <v>92</v>
      </c>
      <c r="S14" s="20"/>
    </row>
    <row r="15" ht="60" spans="1:19">
      <c r="A15" s="16">
        <v>9</v>
      </c>
      <c r="B15" s="23" t="s">
        <v>248</v>
      </c>
      <c r="C15" s="23" t="s">
        <v>487</v>
      </c>
      <c r="D15" s="23" t="s">
        <v>488</v>
      </c>
      <c r="E15" s="27" t="s">
        <v>489</v>
      </c>
      <c r="F15" s="20" t="s">
        <v>490</v>
      </c>
      <c r="G15" s="20" t="s">
        <v>459</v>
      </c>
      <c r="H15" s="19" t="s">
        <v>29</v>
      </c>
      <c r="I15" s="20">
        <v>300</v>
      </c>
      <c r="J15" s="20" t="s">
        <v>305</v>
      </c>
      <c r="K15" s="20">
        <v>67.093088</v>
      </c>
      <c r="L15" s="20" t="s">
        <v>31</v>
      </c>
      <c r="M15" s="20">
        <v>70.8</v>
      </c>
      <c r="N15" s="17" t="s">
        <v>491</v>
      </c>
      <c r="O15" s="17" t="s">
        <v>491</v>
      </c>
      <c r="P15" s="17" t="s">
        <v>491</v>
      </c>
      <c r="Q15" s="20" t="s">
        <v>460</v>
      </c>
      <c r="R15" s="20" t="s">
        <v>92</v>
      </c>
      <c r="S15" s="20"/>
    </row>
    <row r="16" ht="24" spans="1:19">
      <c r="A16" s="16">
        <v>10</v>
      </c>
      <c r="B16" s="21" t="s">
        <v>248</v>
      </c>
      <c r="C16" s="21" t="s">
        <v>253</v>
      </c>
      <c r="D16" s="21" t="s">
        <v>492</v>
      </c>
      <c r="E16" s="28" t="s">
        <v>493</v>
      </c>
      <c r="F16" s="20" t="s">
        <v>490</v>
      </c>
      <c r="G16" s="20" t="s">
        <v>459</v>
      </c>
      <c r="H16" s="19" t="s">
        <v>29</v>
      </c>
      <c r="I16" s="20">
        <v>350</v>
      </c>
      <c r="J16" s="20" t="s">
        <v>305</v>
      </c>
      <c r="K16" s="20">
        <v>29.867059</v>
      </c>
      <c r="L16" s="20" t="s">
        <v>31</v>
      </c>
      <c r="M16" s="21">
        <v>31</v>
      </c>
      <c r="N16" s="17" t="s">
        <v>256</v>
      </c>
      <c r="O16" s="17" t="s">
        <v>256</v>
      </c>
      <c r="P16" s="17" t="s">
        <v>256</v>
      </c>
      <c r="Q16" s="20" t="s">
        <v>460</v>
      </c>
      <c r="R16" s="21" t="s">
        <v>33</v>
      </c>
      <c r="S16" s="21"/>
    </row>
    <row r="17" ht="60" spans="1:19">
      <c r="A17" s="16">
        <v>11</v>
      </c>
      <c r="B17" s="21" t="s">
        <v>66</v>
      </c>
      <c r="C17" s="21" t="s">
        <v>284</v>
      </c>
      <c r="D17" s="21" t="s">
        <v>494</v>
      </c>
      <c r="E17" s="28" t="s">
        <v>495</v>
      </c>
      <c r="F17" s="23" t="s">
        <v>496</v>
      </c>
      <c r="G17" s="20" t="s">
        <v>459</v>
      </c>
      <c r="H17" s="29" t="s">
        <v>29</v>
      </c>
      <c r="I17" s="23">
        <v>1</v>
      </c>
      <c r="J17" s="23" t="s">
        <v>65</v>
      </c>
      <c r="K17" s="23">
        <v>20.806229</v>
      </c>
      <c r="L17" s="20" t="s">
        <v>31</v>
      </c>
      <c r="M17" s="23">
        <v>21.5</v>
      </c>
      <c r="N17" s="30" t="s">
        <v>287</v>
      </c>
      <c r="O17" s="30" t="s">
        <v>287</v>
      </c>
      <c r="P17" s="30" t="s">
        <v>287</v>
      </c>
      <c r="Q17" s="21" t="s">
        <v>482</v>
      </c>
      <c r="R17" s="23" t="s">
        <v>33</v>
      </c>
      <c r="S17" s="23"/>
    </row>
    <row r="18" ht="24" spans="1:19">
      <c r="A18" s="16">
        <v>12</v>
      </c>
      <c r="B18" s="23" t="s">
        <v>66</v>
      </c>
      <c r="C18" s="23" t="s">
        <v>497</v>
      </c>
      <c r="D18" s="23" t="s">
        <v>498</v>
      </c>
      <c r="E18" s="27" t="s">
        <v>499</v>
      </c>
      <c r="F18" s="23" t="s">
        <v>500</v>
      </c>
      <c r="G18" s="20" t="s">
        <v>459</v>
      </c>
      <c r="H18" s="19" t="s">
        <v>29</v>
      </c>
      <c r="I18" s="23">
        <v>1</v>
      </c>
      <c r="J18" s="23" t="s">
        <v>65</v>
      </c>
      <c r="K18" s="23">
        <v>55.896728</v>
      </c>
      <c r="L18" s="20" t="s">
        <v>31</v>
      </c>
      <c r="M18" s="23">
        <v>60.6</v>
      </c>
      <c r="N18" s="17" t="s">
        <v>294</v>
      </c>
      <c r="O18" s="17" t="s">
        <v>294</v>
      </c>
      <c r="P18" s="17" t="s">
        <v>294</v>
      </c>
      <c r="Q18" s="21" t="s">
        <v>482</v>
      </c>
      <c r="R18" s="23" t="s">
        <v>33</v>
      </c>
      <c r="S18" s="23"/>
    </row>
    <row r="19" ht="24" spans="1:19">
      <c r="A19" s="16">
        <v>13</v>
      </c>
      <c r="B19" s="20" t="s">
        <v>66</v>
      </c>
      <c r="C19" s="25" t="s">
        <v>279</v>
      </c>
      <c r="D19" s="20" t="s">
        <v>501</v>
      </c>
      <c r="E19" s="24" t="s">
        <v>502</v>
      </c>
      <c r="F19" s="25" t="s">
        <v>503</v>
      </c>
      <c r="G19" s="20" t="s">
        <v>504</v>
      </c>
      <c r="H19" s="19" t="s">
        <v>29</v>
      </c>
      <c r="I19" s="25">
        <v>1</v>
      </c>
      <c r="J19" s="25" t="s">
        <v>55</v>
      </c>
      <c r="K19" s="25">
        <v>50.7</v>
      </c>
      <c r="L19" s="20" t="s">
        <v>31</v>
      </c>
      <c r="M19" s="25">
        <v>50.7</v>
      </c>
      <c r="N19" s="30" t="s">
        <v>283</v>
      </c>
      <c r="O19" s="30" t="s">
        <v>283</v>
      </c>
      <c r="P19" s="30" t="s">
        <v>283</v>
      </c>
      <c r="Q19" s="25" t="s">
        <v>505</v>
      </c>
      <c r="R19" s="25" t="s">
        <v>39</v>
      </c>
      <c r="S19" s="25"/>
    </row>
    <row r="20" ht="24" spans="1:19">
      <c r="A20" s="16">
        <v>14</v>
      </c>
      <c r="B20" s="25" t="s">
        <v>66</v>
      </c>
      <c r="C20" s="25" t="s">
        <v>284</v>
      </c>
      <c r="D20" s="23" t="s">
        <v>506</v>
      </c>
      <c r="E20" s="27" t="s">
        <v>507</v>
      </c>
      <c r="F20" s="25" t="s">
        <v>503</v>
      </c>
      <c r="G20" s="20" t="s">
        <v>504</v>
      </c>
      <c r="H20" s="19" t="s">
        <v>29</v>
      </c>
      <c r="I20" s="25">
        <v>1</v>
      </c>
      <c r="J20" s="25" t="s">
        <v>55</v>
      </c>
      <c r="K20" s="25">
        <v>50.7</v>
      </c>
      <c r="L20" s="20" t="s">
        <v>31</v>
      </c>
      <c r="M20" s="25">
        <v>50.7</v>
      </c>
      <c r="N20" s="30" t="s">
        <v>287</v>
      </c>
      <c r="O20" s="30" t="s">
        <v>287</v>
      </c>
      <c r="P20" s="30" t="s">
        <v>287</v>
      </c>
      <c r="Q20" s="25" t="s">
        <v>505</v>
      </c>
      <c r="R20" s="25" t="s">
        <v>39</v>
      </c>
      <c r="S20" s="25"/>
    </row>
    <row r="21" ht="36" spans="1:19">
      <c r="A21" s="16">
        <v>15</v>
      </c>
      <c r="B21" s="23" t="s">
        <v>339</v>
      </c>
      <c r="C21" s="23" t="s">
        <v>508</v>
      </c>
      <c r="D21" s="23" t="s">
        <v>509</v>
      </c>
      <c r="E21" s="27" t="s">
        <v>510</v>
      </c>
      <c r="F21" s="23" t="s">
        <v>511</v>
      </c>
      <c r="G21" s="20" t="s">
        <v>459</v>
      </c>
      <c r="H21" s="19" t="s">
        <v>29</v>
      </c>
      <c r="I21" s="23">
        <v>1</v>
      </c>
      <c r="J21" s="20" t="s">
        <v>65</v>
      </c>
      <c r="K21" s="20">
        <v>64.03</v>
      </c>
      <c r="L21" s="20" t="s">
        <v>31</v>
      </c>
      <c r="M21" s="20">
        <v>70.8</v>
      </c>
      <c r="N21" s="17" t="s">
        <v>512</v>
      </c>
      <c r="O21" s="17" t="s">
        <v>512</v>
      </c>
      <c r="P21" s="17" t="s">
        <v>512</v>
      </c>
      <c r="Q21" s="20" t="s">
        <v>460</v>
      </c>
      <c r="R21" s="20" t="s">
        <v>92</v>
      </c>
      <c r="S21" s="20"/>
    </row>
    <row r="22" ht="36" spans="1:19">
      <c r="A22" s="16">
        <v>16</v>
      </c>
      <c r="B22" s="23" t="s">
        <v>339</v>
      </c>
      <c r="C22" s="23" t="s">
        <v>340</v>
      </c>
      <c r="D22" s="23" t="s">
        <v>513</v>
      </c>
      <c r="E22" s="27" t="s">
        <v>514</v>
      </c>
      <c r="F22" s="23" t="s">
        <v>515</v>
      </c>
      <c r="G22" s="20" t="s">
        <v>459</v>
      </c>
      <c r="H22" s="19" t="s">
        <v>29</v>
      </c>
      <c r="I22" s="23">
        <v>429.5</v>
      </c>
      <c r="J22" s="20" t="s">
        <v>305</v>
      </c>
      <c r="K22" s="20">
        <v>69.7787</v>
      </c>
      <c r="L22" s="20" t="s">
        <v>31</v>
      </c>
      <c r="M22" s="20">
        <v>70.8</v>
      </c>
      <c r="N22" s="17" t="s">
        <v>343</v>
      </c>
      <c r="O22" s="17" t="s">
        <v>343</v>
      </c>
      <c r="P22" s="17" t="s">
        <v>343</v>
      </c>
      <c r="Q22" s="20" t="s">
        <v>460</v>
      </c>
      <c r="R22" s="20" t="s">
        <v>92</v>
      </c>
      <c r="S22" s="20"/>
    </row>
    <row r="23" ht="48" spans="1:19">
      <c r="A23" s="16">
        <v>17</v>
      </c>
      <c r="B23" s="23" t="s">
        <v>353</v>
      </c>
      <c r="C23" s="20" t="s">
        <v>516</v>
      </c>
      <c r="D23" s="20" t="s">
        <v>517</v>
      </c>
      <c r="E23" s="24" t="s">
        <v>518</v>
      </c>
      <c r="F23" s="20" t="s">
        <v>519</v>
      </c>
      <c r="G23" s="20" t="s">
        <v>459</v>
      </c>
      <c r="H23" s="19" t="s">
        <v>29</v>
      </c>
      <c r="I23" s="20">
        <v>5</v>
      </c>
      <c r="J23" s="20" t="s">
        <v>65</v>
      </c>
      <c r="K23" s="20">
        <v>64</v>
      </c>
      <c r="L23" s="20" t="s">
        <v>31</v>
      </c>
      <c r="M23" s="20">
        <v>70.8</v>
      </c>
      <c r="N23" s="17" t="s">
        <v>520</v>
      </c>
      <c r="O23" s="17" t="s">
        <v>520</v>
      </c>
      <c r="P23" s="17" t="s">
        <v>520</v>
      </c>
      <c r="Q23" s="20" t="s">
        <v>460</v>
      </c>
      <c r="R23" s="20" t="s">
        <v>92</v>
      </c>
      <c r="S23" s="20"/>
    </row>
    <row r="24" ht="36" spans="1:19">
      <c r="A24" s="16">
        <v>18</v>
      </c>
      <c r="B24" s="20" t="s">
        <v>71</v>
      </c>
      <c r="C24" s="20" t="s">
        <v>410</v>
      </c>
      <c r="D24" s="20" t="s">
        <v>521</v>
      </c>
      <c r="E24" s="24" t="s">
        <v>522</v>
      </c>
      <c r="F24" s="20" t="s">
        <v>523</v>
      </c>
      <c r="G24" s="20" t="s">
        <v>459</v>
      </c>
      <c r="H24" s="19" t="s">
        <v>29</v>
      </c>
      <c r="I24" s="20">
        <v>1500</v>
      </c>
      <c r="J24" s="20" t="s">
        <v>305</v>
      </c>
      <c r="K24" s="20">
        <v>65.528749</v>
      </c>
      <c r="L24" s="20" t="s">
        <v>31</v>
      </c>
      <c r="M24" s="20">
        <v>70.8</v>
      </c>
      <c r="N24" s="17" t="s">
        <v>413</v>
      </c>
      <c r="O24" s="17" t="s">
        <v>413</v>
      </c>
      <c r="P24" s="17" t="s">
        <v>413</v>
      </c>
      <c r="Q24" s="20" t="s">
        <v>460</v>
      </c>
      <c r="R24" s="20" t="s">
        <v>92</v>
      </c>
      <c r="S24" s="20"/>
    </row>
    <row r="25" ht="24" spans="1:19">
      <c r="A25" s="16">
        <v>19</v>
      </c>
      <c r="B25" s="23" t="s">
        <v>71</v>
      </c>
      <c r="C25" s="23" t="s">
        <v>410</v>
      </c>
      <c r="D25" s="23" t="s">
        <v>524</v>
      </c>
      <c r="E25" s="27" t="s">
        <v>525</v>
      </c>
      <c r="F25" s="23" t="s">
        <v>526</v>
      </c>
      <c r="G25" s="20" t="s">
        <v>459</v>
      </c>
      <c r="H25" s="19" t="s">
        <v>29</v>
      </c>
      <c r="I25" s="23">
        <v>1</v>
      </c>
      <c r="J25" s="23" t="s">
        <v>65</v>
      </c>
      <c r="K25" s="23">
        <v>38.75352</v>
      </c>
      <c r="L25" s="20" t="s">
        <v>31</v>
      </c>
      <c r="M25" s="23">
        <v>40.5</v>
      </c>
      <c r="N25" s="17" t="s">
        <v>413</v>
      </c>
      <c r="O25" s="17" t="s">
        <v>413</v>
      </c>
      <c r="P25" s="17" t="s">
        <v>413</v>
      </c>
      <c r="Q25" s="20" t="s">
        <v>460</v>
      </c>
      <c r="R25" s="23" t="s">
        <v>33</v>
      </c>
      <c r="S25" s="23"/>
    </row>
    <row r="26" ht="36" spans="1:19">
      <c r="A26" s="16">
        <v>20</v>
      </c>
      <c r="B26" s="23" t="s">
        <v>414</v>
      </c>
      <c r="C26" s="23" t="s">
        <v>415</v>
      </c>
      <c r="D26" s="23" t="s">
        <v>527</v>
      </c>
      <c r="E26" s="27" t="s">
        <v>528</v>
      </c>
      <c r="F26" s="23" t="s">
        <v>529</v>
      </c>
      <c r="G26" s="20" t="s">
        <v>459</v>
      </c>
      <c r="H26" s="19" t="s">
        <v>29</v>
      </c>
      <c r="I26" s="23">
        <v>1</v>
      </c>
      <c r="J26" s="23" t="s">
        <v>65</v>
      </c>
      <c r="K26" s="20">
        <v>186.21896</v>
      </c>
      <c r="L26" s="20" t="s">
        <v>31</v>
      </c>
      <c r="M26" s="20">
        <v>222.1</v>
      </c>
      <c r="N26" s="17" t="s">
        <v>419</v>
      </c>
      <c r="O26" s="17" t="s">
        <v>419</v>
      </c>
      <c r="P26" s="17" t="s">
        <v>530</v>
      </c>
      <c r="Q26" s="20" t="s">
        <v>482</v>
      </c>
      <c r="R26" s="20" t="s">
        <v>92</v>
      </c>
      <c r="S26" s="20"/>
    </row>
    <row r="27" ht="36" spans="1:19">
      <c r="A27" s="16">
        <v>21</v>
      </c>
      <c r="B27" s="23" t="s">
        <v>414</v>
      </c>
      <c r="C27" s="23" t="s">
        <v>415</v>
      </c>
      <c r="D27" s="23" t="s">
        <v>531</v>
      </c>
      <c r="E27" s="27" t="s">
        <v>532</v>
      </c>
      <c r="F27" s="23" t="s">
        <v>533</v>
      </c>
      <c r="G27" s="20" t="s">
        <v>459</v>
      </c>
      <c r="H27" s="19" t="s">
        <v>29</v>
      </c>
      <c r="I27" s="23">
        <v>210</v>
      </c>
      <c r="J27" s="23" t="s">
        <v>305</v>
      </c>
      <c r="K27" s="20">
        <v>35.434681</v>
      </c>
      <c r="L27" s="20" t="s">
        <v>31</v>
      </c>
      <c r="M27" s="20">
        <v>36.4</v>
      </c>
      <c r="N27" s="17" t="s">
        <v>419</v>
      </c>
      <c r="O27" s="17" t="s">
        <v>419</v>
      </c>
      <c r="P27" s="17" t="s">
        <v>530</v>
      </c>
      <c r="Q27" s="20" t="s">
        <v>482</v>
      </c>
      <c r="R27" s="20" t="s">
        <v>92</v>
      </c>
      <c r="S27" s="20"/>
    </row>
    <row r="28" ht="36" spans="1:19">
      <c r="A28" s="16">
        <v>22</v>
      </c>
      <c r="B28" s="21" t="s">
        <v>414</v>
      </c>
      <c r="C28" s="21" t="s">
        <v>428</v>
      </c>
      <c r="D28" s="21" t="s">
        <v>534</v>
      </c>
      <c r="E28" s="28" t="s">
        <v>535</v>
      </c>
      <c r="F28" s="23" t="s">
        <v>536</v>
      </c>
      <c r="G28" s="20" t="s">
        <v>459</v>
      </c>
      <c r="H28" s="19" t="s">
        <v>29</v>
      </c>
      <c r="I28" s="23">
        <v>1400</v>
      </c>
      <c r="J28" s="23" t="s">
        <v>305</v>
      </c>
      <c r="K28" s="21">
        <v>108.120554</v>
      </c>
      <c r="L28" s="20" t="s">
        <v>31</v>
      </c>
      <c r="M28" s="21">
        <v>120</v>
      </c>
      <c r="N28" s="17" t="s">
        <v>419</v>
      </c>
      <c r="O28" s="17" t="s">
        <v>419</v>
      </c>
      <c r="P28" s="17" t="s">
        <v>530</v>
      </c>
      <c r="Q28" s="20" t="s">
        <v>482</v>
      </c>
      <c r="R28" s="21" t="s">
        <v>537</v>
      </c>
      <c r="S28" s="21"/>
    </row>
    <row r="29" ht="48" spans="1:19">
      <c r="A29" s="16">
        <v>23</v>
      </c>
      <c r="B29" s="23" t="s">
        <v>339</v>
      </c>
      <c r="C29" s="23" t="s">
        <v>339</v>
      </c>
      <c r="D29" s="20" t="s">
        <v>538</v>
      </c>
      <c r="E29" s="27" t="s">
        <v>539</v>
      </c>
      <c r="F29" s="23" t="s">
        <v>540</v>
      </c>
      <c r="G29" s="20" t="s">
        <v>459</v>
      </c>
      <c r="H29" s="19" t="s">
        <v>29</v>
      </c>
      <c r="I29" s="23">
        <v>1399</v>
      </c>
      <c r="J29" s="20" t="s">
        <v>305</v>
      </c>
      <c r="K29" s="20">
        <v>129.319225</v>
      </c>
      <c r="L29" s="20" t="s">
        <v>31</v>
      </c>
      <c r="M29" s="20">
        <v>151.5</v>
      </c>
      <c r="N29" s="17" t="s">
        <v>541</v>
      </c>
      <c r="O29" s="17" t="s">
        <v>541</v>
      </c>
      <c r="P29" s="17" t="s">
        <v>541</v>
      </c>
      <c r="Q29" s="21" t="s">
        <v>482</v>
      </c>
      <c r="R29" s="20" t="s">
        <v>33</v>
      </c>
      <c r="S29" s="20" t="s">
        <v>542</v>
      </c>
    </row>
  </sheetData>
  <protectedRanges>
    <protectedRange sqref="R15 R15" name="区域1_1_1_2_1_3"/>
    <protectedRange sqref="R15 R15" name="区域1_1_1_2_1_1_3"/>
  </protectedRanges>
  <mergeCells count="20">
    <mergeCell ref="A2:S2"/>
    <mergeCell ref="L4:M4"/>
    <mergeCell ref="A6:J6"/>
    <mergeCell ref="A4:A5"/>
    <mergeCell ref="B4:B5"/>
    <mergeCell ref="C4:C5"/>
    <mergeCell ref="D4:D5"/>
    <mergeCell ref="E4:E5"/>
    <mergeCell ref="F4:F5"/>
    <mergeCell ref="G4:G5"/>
    <mergeCell ref="H4:H5"/>
    <mergeCell ref="I4:I5"/>
    <mergeCell ref="J4:J5"/>
    <mergeCell ref="K4:K5"/>
    <mergeCell ref="N4:N5"/>
    <mergeCell ref="O4:O5"/>
    <mergeCell ref="P4:P5"/>
    <mergeCell ref="Q4:Q5"/>
    <mergeCell ref="R4:R5"/>
    <mergeCell ref="S4:S5"/>
  </mergeCells>
  <conditionalFormatting sqref="K17">
    <cfRule type="duplicateValues" dxfId="0" priority="5"/>
  </conditionalFormatting>
  <conditionalFormatting sqref="L17">
    <cfRule type="duplicateValues" dxfId="0" priority="4"/>
  </conditionalFormatting>
  <conditionalFormatting sqref="M17">
    <cfRule type="duplicateValues" dxfId="0" priority="3"/>
  </conditionalFormatting>
  <conditionalFormatting sqref="R17">
    <cfRule type="duplicateValues" dxfId="0" priority="1"/>
  </conditionalFormatting>
  <conditionalFormatting sqref="S17">
    <cfRule type="duplicateValues" dxfId="0" priority="2"/>
  </conditionalFormatting>
  <pageMargins left="0.700694444444445" right="0.700694444444445" top="0.751388888888889" bottom="0.751388888888889" header="0.298611111111111" footer="0.298611111111111"/>
  <pageSetup paperSize="9" scale="6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rrUserId title="区域1_1_1_2_1_3" rangeCreator="" othersAccessPermission="edit"/>
    <arrUserId title="区域1_1_1_2_1_1_3" rangeCreator="" othersAccessPermission="edit"/>
    <arrUserId title="区域1_1_1_2_1" rangeCreator="" othersAccessPermission="edit"/>
    <arrUserId title="区域1_1" rangeCreator="" othersAccessPermission="edit"/>
    <arrUserId title="区域1_12_1_1_1" rangeCreator="" othersAccessPermission="edit"/>
    <arrUserId title="区域1_2" rangeCreator="" othersAccessPermission="edit"/>
    <arrUserId title="区域1_1_1_2_1_1_2" rangeCreator="" othersAccessPermission="edit"/>
    <arrUserId title="区域1_4_2" rangeCreator="" othersAccessPermission="edit"/>
    <arrUserId title="区域1_3_2_1_1" rangeCreator="" othersAccessPermission="edit"/>
    <arrUserId title="区域1_3_2_1" rangeCreator="" othersAccessPermission="edit"/>
    <arrUserId title="区域1_3_2_1_1_1" rangeCreator="" othersAccessPermission="edit"/>
    <arrUserId title="区域1_2_2" rangeCreator="" othersAccessPermission="edit"/>
    <arrUserId title="区域1_4_2_1_1_1_1" rangeCreator="" othersAccessPermission="edit"/>
    <arrUserId title="区域1_1_1_2_1_2" rangeCreator="" othersAccessPermission="edit"/>
    <arrUserId title="区域1_1_1" rangeCreator="" othersAccessPermission="edit"/>
    <arrUserId title="区域1_1_1_2_1_1_1" rangeCreator="" othersAccessPermission="edit"/>
    <arrUserId title="区域1_1_3" rangeCreator="" othersAccessPermission="edit"/>
    <arrUserId title="区域1_1_1_2_1_1_4" rangeCreator="" othersAccessPermission="edit"/>
    <arrUserId title="区域1_2_1" rangeCreator="" othersAccessPermission="edit"/>
    <arrUserId title="区域1_12_1_1_1_1" rangeCreator="" othersAccessPermission="edit"/>
    <arrUserId title="区域1_1_1_2_1_4" rangeCreator="" othersAccessPermission="edit"/>
    <arrUserId title="区域1_2_1_1" rangeCreator="" othersAccessPermission="edit"/>
    <arrUserId title="区域1_2_1_1_1" rangeCreator="" othersAccessPermission="edit"/>
    <arrUserId title="区域1_12" rangeCreator="" othersAccessPermission="edit"/>
    <arrUserId title="区域1_1_1_2_1_5" rangeCreator="" othersAccessPermission="edit"/>
    <arrUserId title="区域1_12_2" rangeCreator="" othersAccessPermission="edit"/>
    <arrUserId title="区域1_1_4" rangeCreator="" othersAccessPermission="edit"/>
    <arrUserId title="区域1_2_1_2" rangeCreator="" othersAccessPermission="edit"/>
    <arrUserId title="区域1_12_1_1_1_2" rangeCreator="" othersAccessPermission="edit"/>
    <arrUserId title="区域1_1_1_2_1_1_5" rangeCreator="" othersAccessPermission="edit"/>
    <arrUserId title="区域1_1_1_4" rangeCreator="" othersAccessPermission="edit"/>
    <arrUserId title="区域1_1_1_2_1_1_2_1" rangeCreator="" othersAccessPermission="edit"/>
    <arrUserId title="区域1_3_2_2" rangeCreator="" othersAccessPermission="edit"/>
    <arrUserId title="区域1" rangeCreator="" othersAccessPermission="edit"/>
    <arrUserId title="区域1_12_1_1_1_3" rangeCreator="" othersAccessPermission="edit"/>
    <arrUserId title="区域1_12_1_1_1_1_1" rangeCreator="" othersAccessPermission="edit"/>
    <arrUserId title="区域1_4_2_2" rangeCreator="" othersAccessPermission="edit"/>
    <arrUserId title="区域1_4_2_1_1_1_1_1" rangeCreator="" othersAccessPermission="edit"/>
  </rangeList>
  <rangeList sheetStid="3" master="" otherUserPermission="visible">
    <arrUserId title="区域1_1_1_2_1_3" rangeCreator="" othersAccessPermission="edit"/>
    <arrUserId title="区域1_1_1_2_1_1_3"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到户类</vt:lpstr>
      <vt:lpstr>公益类</vt:lpstr>
      <vt:lpstr>经营类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郑杰（郑雨兮）</cp:lastModifiedBy>
  <dcterms:created xsi:type="dcterms:W3CDTF">2023-05-12T11:15:00Z</dcterms:created>
  <dcterms:modified xsi:type="dcterms:W3CDTF">2026-09-02T09:02:17Z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3EEB0877E40549EFAA1093FC66A95BC3_12</vt:lpwstr>
  </property>
  <property fmtid="{D5CDD505-2E9C-101B-9397-08002B2CF9AE}" pid="4" name="CalculationRule">
    <vt:i4>0</vt:i4>
  </property>
</Properties>
</file>