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\2026年\2026年资金\中央第二批（530）\二次\立项请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Sheet1!$A$3:$W$7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<sst xmlns="http://schemas.openxmlformats.org/spreadsheetml/2006/main" count="62" uniqueCount="42">
  <si>
    <t>开阳县2026年中央财政常态化帮扶（开发式帮扶任务）资金项目立项表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</si>
  <si>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</si>
  <si>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</si>
  <si>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</si>
  <si>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</si>
  <si>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</si>
  <si>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</si>
  <si>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</si>
  <si>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</si>
  <si>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</si>
  <si>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</si>
  <si>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</si>
  <si>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</si>
  <si>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</si>
  <si>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  (户)</t>
  </si>
  <si>
    <t>受益农户(人)</t>
  </si>
  <si>
    <t>脱贫农户  (户)</t>
  </si>
  <si>
    <t>脱贫农户(人)</t>
  </si>
  <si>
    <t>监测农户  (户)</t>
  </si>
  <si>
    <t>监测农户(人)</t>
  </si>
  <si>
    <t>备注</t>
  </si>
  <si>
    <t>总投资</t>
  </si>
  <si>
    <t>直接工程费用</t>
  </si>
  <si>
    <t>独立费用</t>
  </si>
  <si>
    <t>合计</t>
  </si>
  <si>
    <t>紫兴街道</t>
  </si>
  <si>
    <t>2026年垃圾转运设施建设项目</t>
  </si>
  <si>
    <t>易地搬迁后扶</t>
  </si>
  <si>
    <t>“一站式”社区综合服务设施建设</t>
  </si>
  <si>
    <t>东湖社区</t>
  </si>
  <si>
    <t>采购3立方米勾臂垃圾箱30个，660L塑料垃圾桶100个，30平方米集装箱垃圾房。</t>
  </si>
  <si>
    <t>新建</t>
  </si>
  <si>
    <t>紫兴街道办事处</t>
  </si>
  <si>
    <t>张惊鸿</t>
  </si>
  <si>
    <t>开阳县农业农村局</t>
  </si>
  <si>
    <t>聂小玻</t>
  </si>
  <si>
    <t>东湖社区2026年就业岗位开发项目</t>
  </si>
  <si>
    <t>就业项目</t>
  </si>
  <si>
    <t>公益性岗位</t>
  </si>
  <si>
    <t>开发就业岗位51个，消防协管员12个，小区治安巡逻员11个，留守老人留守儿童看护员22个，便民服务市场保洁员6个。每月补助1464元。</t>
  </si>
  <si>
    <t>开阳县富硒生猪养殖场配套设施建设项目</t>
  </si>
  <si>
    <t>混凝土路面硬化1494.90平方米，边坡治理（锚索+格构梁+硬化）359.46平方米，浆砌石挡墙181立方米，排水沟273.36米，300波纹管60米,钢结构雨棚80.20平方米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</si>
</sst>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name val="宋体"/>
      <charset val="134"/>
    </font>
    <font>
      <sz val="12"/>
      <color theme="1"/>
      <name val="宋体"/>
      <charset val="134"/>
    </font>
    <font>
      <sz val="14"/>
      <name val="仿宋_GB2312"/>
      <charset val="134"/>
    </font>
    <font>
      <sz val="48"/>
      <name val="方正小标宋简体"/>
      <charset val="134"/>
    </font>
    <font>
      <sz val="48"/>
      <name val="仿宋_GB2312"/>
      <charset val="134"/>
    </font>
    <font>
      <b/>
      <sz val="22"/>
      <name val="仿宋_GB2312"/>
      <charset val="134"/>
    </font>
    <font>
      <b/>
      <sz val="22"/>
      <name val="黑体"/>
      <charset val="134"/>
    </font>
    <font>
      <b/>
      <sz val="24"/>
      <color theme="1"/>
      <name val="仿宋_GB2312"/>
      <charset val="134"/>
    </font>
    <font>
      <b/>
      <sz val="18"/>
      <color theme="1"/>
      <name val="宋体"/>
      <charset val="134"/>
    </font>
    <font>
      <sz val="24"/>
      <color theme="1"/>
      <name val="仿宋_GB2312"/>
      <charset val="134"/>
    </font>
    <font>
      <sz val="22"/>
      <name val="宋体"/>
      <charset val="134"/>
    </font>
    <font>
      <sz val="28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0" borderId="0"/>
    <xf numFmtId="0" fontId="30" fillId="0" borderId="0"/>
    <xf numFmtId="0" fontId="31" fillId="0" borderId="0">
      <protection locked="0"/>
    </xf>
    <xf numFmtId="0" fontId="0" fillId="0" borderId="0">
      <alignment vertical="center"/>
    </xf>
    <xf numFmtId="0" fontId="29" fillId="0" borderId="0">
      <alignment vertical="center"/>
    </xf>
  </cellStyleXfs>
  <cellXfs count="24">
    <xf numFmtId="0" fontId="0" fillId="0" borderId="0" xfId="0" applyAlignment="1" applyProtection="1">
      <alignment vertical="center"/>
    </xf>
    <xf numFmtId="0" fontId="0" fillId="2" borderId="0" xfId="0" applyNumberFormat="1" applyFill="1" applyBorder="1" applyAlignment="1" applyProtection="1">
      <alignment vertical="center"/>
      <protection locked="0"/>
    </xf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vertical="center"/>
    </xf>
    <xf numFmtId="0" fontId="0" fillId="2" borderId="0" xfId="0" applyNumberFormat="1" applyFill="1" applyBorder="1" applyAlignment="1" applyProtection="1">
      <alignment horizontal="left" vertical="center" wrapText="1"/>
      <protection locked="0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3" fillId="2" borderId="1" xfId="53" applyFont="1" applyFill="1" applyBorder="1" applyAlignment="1">
      <alignment horizontal="center" vertical="center" wrapText="1"/>
    </xf>
    <xf numFmtId="0" fontId="4" fillId="2" borderId="1" xfId="53" applyFont="1" applyFill="1" applyBorder="1" applyAlignment="1">
      <alignment horizontal="left" vertical="center" wrapText="1"/>
    </xf>
    <xf numFmtId="0" fontId="4" fillId="2" borderId="1" xfId="53" applyFont="1" applyFill="1" applyBorder="1" applyAlignment="1">
      <alignment horizontal="center" vertical="center" wrapText="1"/>
    </xf>
    <xf numFmtId="176" fontId="3" fillId="2" borderId="1" xfId="53" applyNumberFormat="1" applyFont="1" applyFill="1" applyBorder="1" applyAlignment="1">
      <alignment horizontal="center" vertical="center" wrapText="1"/>
    </xf>
    <xf numFmtId="0" fontId="5" fillId="2" borderId="1" xfId="53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53" applyFont="1" applyFill="1" applyBorder="1" applyAlignment="1">
      <alignment horizontal="center" vertical="center" wrapText="1"/>
    </xf>
    <xf numFmtId="0" fontId="5" fillId="2" borderId="2" xfId="53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53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9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10 3 2 2" xfId="51"/>
    <cellStyle name="常规 10 2" xfId="52"/>
    <cellStyle name="常规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4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4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4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5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5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5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5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6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6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7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7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7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8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8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8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8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8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8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9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9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9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9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9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9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9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9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9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9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0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0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0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0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0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0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0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0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0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0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3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3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3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3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4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4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4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5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5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5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5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6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6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7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7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7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8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8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8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8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8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8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9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9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9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9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9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9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9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9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9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9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0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0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0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0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20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0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0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0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0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0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2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1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1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2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2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2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2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2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2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3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3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2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3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3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3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3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2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4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4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4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4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2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4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5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5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02630" y="105537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5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02630" y="105537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2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54065" y="10553700"/>
          <a:ext cx="944245" cy="220980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7"/>
  <sheetViews>
    <sheetView tabSelected="1" zoomScale="40" zoomScaleNormal="40" workbookViewId="0">
      <pane ySplit="3" topLeftCell="A4" activePane="bottomLeft" state="frozen"/>
      <selection/>
      <selection pane="bottomLeft" activeCell="N6" sqref="N6"/>
    </sheetView>
  </sheetViews>
  <sheetFormatPr defaultColWidth="9" defaultRowHeight="14.25" outlineLevelRow="6"/>
  <cols>
    <col min="1" max="1" width="8.75" style="1" customWidth="1"/>
    <col min="2" max="2" width="13.6333333333333" style="1" customWidth="1"/>
    <col min="3" max="3" width="26.8166666666667" style="1" customWidth="1"/>
    <col min="4" max="4" width="12.85" style="1" customWidth="1"/>
    <col min="5" max="5" width="14.1" style="1" customWidth="1"/>
    <col min="6" max="6" width="16.6" style="1" customWidth="1"/>
    <col min="7" max="7" width="18.1166666666667" style="1" customWidth="1"/>
    <col min="8" max="8" width="122.5" style="5" customWidth="1"/>
    <col min="9" max="9" width="12.725" style="6" customWidth="1"/>
    <col min="10" max="10" width="20.675" style="1" customWidth="1"/>
    <col min="11" max="11" width="16.875" style="1" customWidth="1"/>
    <col min="12" max="12" width="9.375" style="1" customWidth="1"/>
    <col min="13" max="13" width="13" style="1" customWidth="1"/>
    <col min="14" max="14" width="12.4916666666667" style="1" customWidth="1"/>
    <col min="15" max="15" width="13.0333333333333" style="1" customWidth="1"/>
    <col min="16" max="16" width="11.425" style="1" customWidth="1"/>
    <col min="17" max="17" width="14.9916666666667" style="1" customWidth="1"/>
    <col min="18" max="18" width="14.0833333333333" style="1" customWidth="1"/>
    <col min="19" max="19" width="15.675" style="1" customWidth="1"/>
    <col min="20" max="22" width="11.8083333333333" style="1" customWidth="1"/>
    <col min="23" max="23" width="17.2666666666667" style="1" customWidth="1"/>
  </cols>
  <sheetData>
    <row r="1" s="1" customFormat="1" ht="123" customHeight="1" spans="1:23">
      <c r="A1" s="7" t="s">
        <v>0</v>
      </c>
      <c r="B1" s="7"/>
      <c r="C1" s="7"/>
      <c r="D1" s="7"/>
      <c r="E1" s="7"/>
      <c r="F1" s="7"/>
      <c r="G1" s="7"/>
      <c r="H1" s="8"/>
      <c r="I1" s="9"/>
      <c r="J1" s="9"/>
      <c r="K1" s="9"/>
      <c r="L1" s="10"/>
      <c r="M1" s="10"/>
      <c r="N1" s="10"/>
      <c r="O1" s="10"/>
      <c r="P1" s="10"/>
      <c r="Q1" s="7"/>
      <c r="R1" s="7"/>
      <c r="S1" s="7"/>
      <c r="T1" s="7"/>
      <c r="U1" s="7"/>
      <c r="V1" s="7"/>
      <c r="W1" s="7"/>
    </row>
    <row r="2" s="1" customFormat="1" ht="27" customHeight="1" spans="1:23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1" t="s">
        <v>7</v>
      </c>
      <c r="H2" s="11" t="s">
        <v>8</v>
      </c>
      <c r="I2" s="11" t="s">
        <v>9</v>
      </c>
      <c r="J2" s="13" t="s">
        <v>10</v>
      </c>
      <c r="K2" s="13"/>
      <c r="L2" s="13"/>
      <c r="M2" s="11" t="s">
        <v>11</v>
      </c>
      <c r="N2" s="11" t="s">
        <v>12</v>
      </c>
      <c r="O2" s="11" t="s">
        <v>13</v>
      </c>
      <c r="P2" s="11" t="s">
        <v>12</v>
      </c>
      <c r="Q2" s="11" t="s">
        <v>14</v>
      </c>
      <c r="R2" s="11" t="s">
        <v>15</v>
      </c>
      <c r="S2" s="11" t="s">
        <v>16</v>
      </c>
      <c r="T2" s="11" t="s">
        <v>17</v>
      </c>
      <c r="U2" s="11" t="s">
        <v>18</v>
      </c>
      <c r="V2" s="11" t="s">
        <v>19</v>
      </c>
      <c r="W2" s="12" t="s">
        <v>20</v>
      </c>
    </row>
    <row r="3" s="1" customFormat="1" ht="142" customHeight="1" spans="1:23">
      <c r="A3" s="14"/>
      <c r="B3" s="14"/>
      <c r="C3" s="14"/>
      <c r="D3" s="15"/>
      <c r="E3" s="15"/>
      <c r="F3" s="15"/>
      <c r="G3" s="14"/>
      <c r="H3" s="14"/>
      <c r="I3" s="14"/>
      <c r="J3" s="16" t="s">
        <v>21</v>
      </c>
      <c r="K3" s="16" t="s">
        <v>22</v>
      </c>
      <c r="L3" s="16" t="s">
        <v>23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2"/>
    </row>
    <row r="4" s="2" customFormat="1" ht="67" customHeight="1" spans="1:23">
      <c r="A4" s="17" t="s">
        <v>24</v>
      </c>
      <c r="B4" s="17"/>
      <c r="C4" s="17"/>
      <c r="D4" s="17"/>
      <c r="E4" s="17"/>
      <c r="F4" s="17"/>
      <c r="G4" s="17"/>
      <c r="H4" s="17"/>
      <c r="I4" s="18"/>
      <c r="J4" s="19">
        <f>J5+J6+J7</f>
        <v>108</v>
      </c>
      <c r="K4" s="19">
        <f t="shared" ref="K4:V4" si="0">K5+K6+K7</f>
        <v>107.5</v>
      </c>
      <c r="L4" s="19">
        <f t="shared" si="0"/>
        <v>0.5</v>
      </c>
      <c r="M4" s="19"/>
      <c r="N4" s="19"/>
      <c r="O4" s="19"/>
      <c r="P4" s="19"/>
      <c r="Q4" s="19">
        <f t="shared" si="0"/>
        <v>511</v>
      </c>
      <c r="R4" s="19">
        <f t="shared" si="0"/>
        <v>1895</v>
      </c>
      <c r="S4" s="19">
        <f t="shared" si="0"/>
        <v>172</v>
      </c>
      <c r="T4" s="19">
        <f t="shared" si="0"/>
        <v>871</v>
      </c>
      <c r="U4" s="19">
        <f t="shared" si="0"/>
        <v>19</v>
      </c>
      <c r="V4" s="19">
        <f t="shared" si="0"/>
        <v>105</v>
      </c>
      <c r="W4" s="19"/>
    </row>
    <row r="5" s="3" customFormat="1" ht="236" customHeight="1" spans="1:23">
      <c r="A5" s="20">
        <v>1</v>
      </c>
      <c r="B5" s="20" t="s">
        <v>25</v>
      </c>
      <c r="C5" s="20" t="s">
        <v>26</v>
      </c>
      <c r="D5" s="20" t="s">
        <v>27</v>
      </c>
      <c r="E5" s="20" t="s">
        <v>27</v>
      </c>
      <c r="F5" s="20" t="s">
        <v>28</v>
      </c>
      <c r="G5" s="20" t="s">
        <v>29</v>
      </c>
      <c r="H5" s="21" t="s">
        <v>30</v>
      </c>
      <c r="I5" s="20" t="s">
        <v>31</v>
      </c>
      <c r="J5" s="20">
        <v>27</v>
      </c>
      <c r="K5" s="20">
        <v>27</v>
      </c>
      <c r="L5" s="20">
        <v>0</v>
      </c>
      <c r="M5" s="20" t="s">
        <v>32</v>
      </c>
      <c r="N5" s="20" t="s">
        <v>33</v>
      </c>
      <c r="O5" s="20" t="s">
        <v>34</v>
      </c>
      <c r="P5" s="20" t="s">
        <v>35</v>
      </c>
      <c r="Q5" s="20">
        <v>450</v>
      </c>
      <c r="R5" s="20">
        <v>1533</v>
      </c>
      <c r="S5" s="20">
        <v>120</v>
      </c>
      <c r="T5" s="20">
        <v>562</v>
      </c>
      <c r="U5" s="20">
        <v>10</v>
      </c>
      <c r="V5" s="20">
        <v>52</v>
      </c>
      <c r="W5" s="22"/>
    </row>
    <row r="6" s="4" customFormat="1" ht="236" customHeight="1" spans="1:23">
      <c r="A6" s="20">
        <v>2</v>
      </c>
      <c r="B6" s="20" t="s">
        <v>25</v>
      </c>
      <c r="C6" s="20" t="s">
        <v>36</v>
      </c>
      <c r="D6" s="20" t="s">
        <v>37</v>
      </c>
      <c r="E6" s="20" t="s">
        <v>38</v>
      </c>
      <c r="F6" s="20" t="s">
        <v>38</v>
      </c>
      <c r="G6" s="20" t="s">
        <v>29</v>
      </c>
      <c r="H6" s="21" t="s">
        <v>39</v>
      </c>
      <c r="I6" s="20" t="s">
        <v>31</v>
      </c>
      <c r="J6" s="20">
        <v>37.332</v>
      </c>
      <c r="K6" s="20">
        <v>37.332</v>
      </c>
      <c r="L6" s="20">
        <v>0</v>
      </c>
      <c r="M6" s="20" t="s">
        <v>32</v>
      </c>
      <c r="N6" s="20" t="s">
        <v>33</v>
      </c>
      <c r="O6" s="20" t="s">
        <v>34</v>
      </c>
      <c r="P6" s="20" t="s">
        <v>35</v>
      </c>
      <c r="Q6" s="20">
        <v>51</v>
      </c>
      <c r="R6" s="20">
        <v>306</v>
      </c>
      <c r="S6" s="20">
        <v>44</v>
      </c>
      <c r="T6" s="20">
        <v>264</v>
      </c>
      <c r="U6" s="20">
        <v>7</v>
      </c>
      <c r="V6" s="20">
        <v>42</v>
      </c>
      <c r="W6" s="23"/>
    </row>
    <row r="7" s="4" customFormat="1" ht="236" customHeight="1" spans="1:23">
      <c r="A7" s="20">
        <v>3</v>
      </c>
      <c r="B7" s="20" t="s">
        <v>25</v>
      </c>
      <c r="C7" s="20" t="s">
        <v>40</v>
      </c>
      <c r="D7" s="20" t="s">
        <v>27</v>
      </c>
      <c r="E7" s="20" t="s">
        <v>27</v>
      </c>
      <c r="F7" s="20" t="s">
        <v>28</v>
      </c>
      <c r="G7" s="20" t="s">
        <v>29</v>
      </c>
      <c r="H7" s="21" t="s">
        <v>41</v>
      </c>
      <c r="I7" s="20" t="s">
        <v>31</v>
      </c>
      <c r="J7" s="20">
        <v>43.668</v>
      </c>
      <c r="K7" s="20">
        <v>43.168</v>
      </c>
      <c r="L7" s="20">
        <v>0.5</v>
      </c>
      <c r="M7" s="20" t="s">
        <v>32</v>
      </c>
      <c r="N7" s="20" t="s">
        <v>33</v>
      </c>
      <c r="O7" s="20" t="s">
        <v>34</v>
      </c>
      <c r="P7" s="20" t="s">
        <v>35</v>
      </c>
      <c r="Q7" s="20">
        <v>10</v>
      </c>
      <c r="R7" s="20">
        <v>56</v>
      </c>
      <c r="S7" s="20">
        <v>8</v>
      </c>
      <c r="T7" s="20">
        <v>45</v>
      </c>
      <c r="U7" s="20">
        <v>2</v>
      </c>
      <c r="V7" s="20">
        <v>11</v>
      </c>
      <c r="W7" s="22"/>
    </row>
  </sheetData>
  <autoFilter xmlns:etc="http://www.wps.cn/officeDocument/2017/etCustomData" ref="A3:W7" etc:filterBottomFollowUsedRange="0">
    <extLst/>
  </autoFilter>
  <mergeCells count="23">
    <mergeCell ref="A1:W1"/>
    <mergeCell ref="J2:L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ageMargins left="0.354166666666667" right="0.313888888888889" top="0.802777777777778" bottom="1" header="0.302777777777778" footer="0.802777777777778"/>
  <pageSetup paperSize="9" scale="30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郑杰（郑雨兮）</cp:lastModifiedBy>
  <cp:revision>0</cp:revision>
  <dcterms:created xsi:type="dcterms:W3CDTF">2026-08-10T07:26:00Z</dcterms:created>
  <dcterms:modified xsi:type="dcterms:W3CDTF">2026-08-14T01:47:58Z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157A7909826648C1A0F6F863249865F2_13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