
<file path=[Content_Types].xml><?xml version="1.0" encoding="utf-8"?>
<Types xmlns="http://schemas.openxmlformats.org/package/2006/content-types">
  <Default Extension="xml" ContentType="application/xml"/>
  <Default Extension="png" ContentType="image/png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项目科资料（2026年）\.项目\（3382万元）中央       缺决策评估意见\收回再安排3   289.44万元（收回宅吉项目3个、高寨项目1个、楠木渡项目2个），重新安排项目6个（龙岗2个、毛云1个、南龙1个、宅吉2个）。\"/>
    </mc:Choice>
  </mc:AlternateContent>
  <bookViews>
    <workbookView windowWidth="28800" windowHeight="12375"/>
  </bookViews>
  <sheets>
    <sheet name="中央" sheetId="9" r:id="rId1"/>
  </sheets>
  <definedNames>
    <definedName name="_xlnm._FilterDatabase" localSheetId="0" hidden="1">中央!$A$5:$W$5</definedName>
    <definedName name="_xlnm.Print_Titles" localSheetId="0">中央!$3:$4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<sst xmlns="http://schemas.openxmlformats.org/spreadsheetml/2006/main" count="100" uniqueCount="70">
  <si>
    <t>附件</t>
  </si>
  <si>
    <t>开阳县调整2026年中央财政衔接推进乡村振兴（巩固拓展脱贫攻坚成果和乡村振兴任务）补助资金项目立项表</t>
  </si>
  <si>
    <t>序号</t>
  </si>
  <si>
    <t>乡镇
（街道）</t>
  </si>
  <si>
    <t>项目名称</t>
  </si>
  <si>
    <t>项目类型</t>
  </si>
  <si>
    <t>项目二级类型</t>
  </si>
  <si>
    <t>项目子类型</t>
  </si>
  <si>
    <t>实施地点</t>
  </si>
  <si>
    <t>建设内容及规模</t>
  </si>
  <si>
    <t>建设性质</t>
  </si>
  <si>
    <t>项目投资</t>
  </si>
  <si>
    <t>项目实施单位</t>
  </si>
  <si>
    <t>责任人</t>
  </si>
  <si>
    <t>行业主管部门</t>
  </si>
  <si>
    <t>受益农户（户）</t>
  </si>
  <si>
    <t>受益农户（人）</t>
  </si>
  <si>
    <t>脱贫农户（户）</t>
  </si>
  <si>
    <t>脱贫农户（人）</t>
  </si>
  <si>
    <t>监测农户（户）</t>
  </si>
  <si>
    <t>监测农户（人）</t>
  </si>
  <si>
    <t>备注</t>
  </si>
  <si>
    <t>总投资</t>
  </si>
  <si>
    <t>直接工程费用</t>
  </si>
  <si>
    <t>独立费用</t>
  </si>
  <si>
    <t>龙岗镇</t>
  </si>
  <si>
    <t>龙岗镇坝子村农机采购项目</t>
  </si>
  <si>
    <t>产业发展</t>
  </si>
  <si>
    <t xml:space="preserve">
产业服务支撑项目</t>
  </si>
  <si>
    <t>农业社会化服务</t>
  </si>
  <si>
    <t>坝子村</t>
  </si>
  <si>
    <r>
      <rPr>
        <sz val="14"/>
        <rFont val="宋体"/>
        <charset val="134"/>
      </rPr>
      <t>1204型轮式拖拉机：3台，120马力，四轮驱动，配套旋耕滚筒；全喂入履带式联合收割机：3台，其中1台喂入量6</t>
    </r>
    <r>
      <rPr>
        <sz val="14"/>
        <rFont val="Times New Roman"/>
        <charset val="134"/>
      </rPr>
      <t>‑</t>
    </r>
    <r>
      <rPr>
        <sz val="14"/>
        <rFont val="宋体"/>
        <charset val="134"/>
      </rPr>
      <t>8kg/s；2台配置1.2m宽平履带，喂入量1.0</t>
    </r>
    <r>
      <rPr>
        <sz val="14"/>
        <rFont val="Times New Roman"/>
        <charset val="134"/>
      </rPr>
      <t>‑</t>
    </r>
    <r>
      <rPr>
        <sz val="14"/>
        <rFont val="宋体"/>
        <charset val="134"/>
      </rPr>
      <t>2.0kg/s；自走式茎穗兼收玉米收割机：2台，两行或三行作业。</t>
    </r>
  </si>
  <si>
    <t>新建</t>
  </si>
  <si>
    <t>龙岗镇人民政府</t>
  </si>
  <si>
    <t>杨扬</t>
  </si>
  <si>
    <t>开阳县农业农村局</t>
  </si>
  <si>
    <t>孔毅</t>
  </si>
  <si>
    <t>大水塘村630kVA变压器采购及安装项目</t>
  </si>
  <si>
    <t>乡村建设行动</t>
  </si>
  <si>
    <t>农村基础设施</t>
  </si>
  <si>
    <t>加工厂房及配套设施建设</t>
  </si>
  <si>
    <t>大水塘村</t>
  </si>
  <si>
    <t>在电源搭接点电杆安装横担金具1组；组立φ190×12米电杆1基，安装户外高压隔离开关1组、避雷器1组；架设10kV架空绝缘导线JKLGYJ-10kV-1×70/10单芯0.025km；新建 630kVA 预装式变电站1座，配套箱变基础、安全围栏；敷设高压电力电缆 YJV22-8.7/15kV-3×70mm²25米、低压电力电缆 YJV22-0.6/1kV-3×240+1×120mm² 95米；新建一层两列电缆排管12×2米；含变压器调试、接地电阻测量、电缆终端头制作安装、电缆试验及标示牌等配套设施。</t>
  </si>
  <si>
    <t>毛云乡</t>
  </si>
  <si>
    <t>毛云乡2026年生猪、肉牛到户产业奖补项目</t>
  </si>
  <si>
    <t>生产项目</t>
  </si>
  <si>
    <t>养殖业基地</t>
  </si>
  <si>
    <r>
      <rPr>
        <sz val="14"/>
        <rFont val="宋体"/>
        <charset val="134"/>
      </rPr>
      <t>毛栗庄村</t>
    </r>
    <r>
      <rPr>
        <sz val="14"/>
        <color rgb="FF000000"/>
        <rFont val="宋体"/>
        <charset val="134"/>
      </rPr>
      <t xml:space="preserve">
黄孔村
鲁底村
簸箕村</t>
    </r>
  </si>
  <si>
    <t>毛云乡5户监测对象生猪养殖2头、肉牛养殖17头。</t>
  </si>
  <si>
    <t>毛云乡人民政府</t>
  </si>
  <si>
    <t>孔潋滟</t>
  </si>
  <si>
    <r>
      <rPr>
        <sz val="14"/>
        <rFont val="宋体"/>
        <charset val="134"/>
      </rPr>
      <t>孔</t>
    </r>
    <r>
      <rPr>
        <sz val="14"/>
        <color rgb="FF000000"/>
        <rFont val="宋体"/>
        <charset val="134"/>
      </rPr>
      <t>毅</t>
    </r>
  </si>
  <si>
    <t>南龙乡</t>
  </si>
  <si>
    <t>南龙乡农事服务中心农机采购项目</t>
  </si>
  <si>
    <t>农村道路建设（通村、通户路小型桥梁等）</t>
  </si>
  <si>
    <t>田坎村</t>
  </si>
  <si>
    <t>采购全喂入收割机1台、电动采茶机15台、解放虎6GH51台、玉米收割机1台</t>
  </si>
  <si>
    <t>南龙乡人民政府</t>
  </si>
  <si>
    <t>李秋圆</t>
  </si>
  <si>
    <t>宅吉乡</t>
  </si>
  <si>
    <t>宅吉乡潘桐村肉鸡养殖场建设项目</t>
  </si>
  <si>
    <t>潘桐村</t>
  </si>
  <si>
    <t>新建肉鸡圈舍2栋，合计建筑面积2100平方米，配套安装成套养殖设备，含养殖灯线、雾线各510米，全自动喷雾主机，料线、方管水线、通风降温系统，环控设备。</t>
  </si>
  <si>
    <t>宅吉乡人民政府</t>
  </si>
  <si>
    <t>何籽娴</t>
  </si>
  <si>
    <t>农业农村局</t>
  </si>
  <si>
    <t>以工代赈</t>
  </si>
  <si>
    <t>宅吉乡三联村肉鸡养殖场建设项目</t>
  </si>
  <si>
    <t>三联村</t>
  </si>
  <si>
    <t>新建大棚鸡舍2栋，建设内容包含地坪硬化、鸡舍前后山墙及边墙施工；配套配置30千瓦发电机、鸡舍外主供电线缆，以及照明灯具、铜芯线、通风降温系统、供暖锅炉等养殖设备。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</si>
</sst>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1">
    <font>
      <sz val="12"/>
      <name val="宋体"/>
      <charset val="134"/>
    </font>
    <font>
      <sz val="14"/>
      <name val="黑体"/>
      <charset val="134"/>
    </font>
    <font>
      <sz val="14"/>
      <name val="宋体"/>
      <charset val="134"/>
    </font>
    <font>
      <sz val="26"/>
      <color theme="1"/>
      <name val="黑体"/>
      <charset val="134"/>
    </font>
    <font>
      <sz val="28"/>
      <name val="方正小标宋简体"/>
      <charset val="134"/>
    </font>
    <font>
      <sz val="48"/>
      <name val="方正小标宋简体"/>
      <charset val="134"/>
    </font>
    <font>
      <sz val="48"/>
      <name val="仿宋_GB2312"/>
      <charset val="134"/>
    </font>
    <font>
      <sz val="14"/>
      <color rgb="FF000000"/>
      <name val="黑体"/>
      <charset val="134"/>
    </font>
    <font>
      <sz val="14"/>
      <color theme="1"/>
      <name val="宋体"/>
      <charset val="134"/>
    </font>
    <font>
      <u/>
      <sz val="11"/>
      <color indexed="12"/>
      <name val="宋体"/>
      <charset val="134"/>
    </font>
    <font>
      <u/>
      <sz val="11"/>
      <color indexed="20"/>
      <name val="宋体"/>
      <charset val="134"/>
    </font>
    <font>
      <sz val="11"/>
      <color indexed="10"/>
      <name val="宋体"/>
      <charset val="134"/>
    </font>
    <font>
      <b/>
      <sz val="18"/>
      <color indexed="62"/>
      <name val="宋体"/>
      <charset val="134"/>
    </font>
    <font>
      <i/>
      <sz val="11"/>
      <color indexed="23"/>
      <name val="宋体"/>
      <charset val="134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60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  <font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sz val="14"/>
      <color rgb="FF000000"/>
      <name val="宋体"/>
      <charset val="134"/>
    </font>
    <font>
      <sz val="14"/>
      <name val="Times New Roman"/>
      <charset val="134"/>
    </font>
  </fonts>
  <fills count="1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55">
    <xf numFmtId="0" fontId="0" fillId="0" borderId="0">
      <alignment vertical="top"/>
      <protection locked="0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4" borderId="6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6" borderId="10" applyNumberFormat="0" applyAlignment="0" applyProtection="0">
      <alignment vertical="center"/>
    </xf>
    <xf numFmtId="0" fontId="19" fillId="6" borderId="9" applyNumberFormat="0" applyAlignment="0" applyProtection="0">
      <alignment vertical="center"/>
    </xf>
    <xf numFmtId="0" fontId="20" fillId="7" borderId="11" applyNumberFormat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0" fillId="0" borderId="0"/>
    <xf numFmtId="0" fontId="27" fillId="0" borderId="0"/>
    <xf numFmtId="0" fontId="0" fillId="0" borderId="0">
      <alignment vertical="center"/>
    </xf>
    <xf numFmtId="0" fontId="26" fillId="0" borderId="0">
      <alignment vertical="center"/>
    </xf>
    <xf numFmtId="0" fontId="28" fillId="0" borderId="0">
      <protection locked="0"/>
    </xf>
    <xf numFmtId="0" fontId="26" fillId="0" borderId="0">
      <alignment vertical="center"/>
    </xf>
  </cellStyleXfs>
  <cellXfs count="26">
    <xf numFmtId="0" fontId="0" fillId="0" borderId="0" xfId="0" applyFont="1" applyAlignment="1" applyProtection="1">
      <alignment vertical="center"/>
    </xf>
    <xf numFmtId="0" fontId="0" fillId="2" borderId="0" xfId="0" applyFont="1" applyFill="1" applyAlignment="1" applyProtection="1">
      <alignment vertical="center"/>
    </xf>
    <xf numFmtId="0" fontId="1" fillId="2" borderId="0" xfId="0" applyNumberFormat="1" applyFont="1" applyFill="1" applyBorder="1" applyAlignment="1" applyProtection="1">
      <alignment vertical="center"/>
      <protection locked="0"/>
    </xf>
    <xf numFmtId="0" fontId="1" fillId="0" borderId="0" xfId="0" applyFont="1" applyAlignment="1" applyProtection="1">
      <alignment vertical="center"/>
    </xf>
    <xf numFmtId="0" fontId="2" fillId="0" borderId="0" xfId="0" applyFont="1" applyAlignment="1" applyProtection="1">
      <alignment horizontal="center" vertical="center"/>
    </xf>
    <xf numFmtId="0" fontId="2" fillId="0" borderId="0" xfId="0" applyFont="1" applyAlignment="1" applyProtection="1">
      <alignment vertical="center"/>
    </xf>
    <xf numFmtId="0" fontId="0" fillId="2" borderId="0" xfId="0" applyFont="1" applyFill="1" applyAlignment="1" applyProtection="1">
      <alignment horizontal="center" vertical="center"/>
    </xf>
    <xf numFmtId="0" fontId="0" fillId="2" borderId="0" xfId="0" applyFont="1" applyFill="1" applyAlignment="1" applyProtection="1">
      <alignment horizontal="left" vertical="center"/>
    </xf>
    <xf numFmtId="0" fontId="3" fillId="0" borderId="0" xfId="0" applyFont="1" applyFill="1" applyAlignment="1" applyProtection="1">
      <alignment horizontal="left" vertical="center"/>
    </xf>
    <xf numFmtId="0" fontId="4" fillId="2" borderId="0" xfId="52" applyFont="1" applyFill="1" applyBorder="1" applyAlignment="1">
      <alignment horizontal="center" vertical="center" wrapText="1"/>
    </xf>
    <xf numFmtId="0" fontId="5" fillId="2" borderId="0" xfId="52" applyFont="1" applyFill="1" applyBorder="1" applyAlignment="1">
      <alignment horizontal="center" vertical="center" wrapText="1"/>
    </xf>
    <xf numFmtId="0" fontId="6" fillId="2" borderId="0" xfId="52" applyFont="1" applyFill="1" applyBorder="1" applyAlignment="1">
      <alignment horizontal="left" vertical="center" wrapText="1"/>
    </xf>
    <xf numFmtId="0" fontId="6" fillId="2" borderId="0" xfId="52" applyFont="1" applyFill="1" applyBorder="1" applyAlignment="1">
      <alignment horizontal="center" vertical="center" wrapText="1"/>
    </xf>
    <xf numFmtId="176" fontId="5" fillId="2" borderId="0" xfId="52" applyNumberFormat="1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  <protection locked="0"/>
    </xf>
    <xf numFmtId="0" fontId="1" fillId="2" borderId="2" xfId="52" applyFont="1" applyFill="1" applyBorder="1" applyAlignment="1">
      <alignment horizontal="center" vertical="center" wrapText="1"/>
    </xf>
    <xf numFmtId="0" fontId="1" fillId="2" borderId="3" xfId="52" applyFont="1" applyFill="1" applyBorder="1" applyAlignment="1">
      <alignment horizontal="center" vertical="center" wrapText="1"/>
    </xf>
    <xf numFmtId="0" fontId="1" fillId="2" borderId="4" xfId="52" applyFont="1" applyFill="1" applyBorder="1" applyAlignment="1">
      <alignment horizontal="center" vertical="center" wrapText="1"/>
    </xf>
    <xf numFmtId="0" fontId="1" fillId="2" borderId="5" xfId="0" applyFont="1" applyFill="1" applyBorder="1" applyAlignment="1" applyProtection="1">
      <alignment horizontal="center" vertical="center" wrapText="1"/>
      <protection locked="0"/>
    </xf>
    <xf numFmtId="0" fontId="1" fillId="2" borderId="5" xfId="52" applyFont="1" applyFill="1" applyBorder="1" applyAlignment="1">
      <alignment horizontal="center" vertical="center" wrapText="1"/>
    </xf>
    <xf numFmtId="0" fontId="2" fillId="2" borderId="5" xfId="0" applyFont="1" applyFill="1" applyBorder="1" applyAlignment="1" applyProtection="1">
      <alignment horizontal="center" vertical="center" wrapText="1"/>
      <protection locked="0"/>
    </xf>
    <xf numFmtId="0" fontId="2" fillId="2" borderId="5" xfId="0" applyFont="1" applyFill="1" applyBorder="1" applyAlignment="1" applyProtection="1">
      <alignment horizontal="left" vertical="center" wrapText="1"/>
      <protection locked="0"/>
    </xf>
    <xf numFmtId="0" fontId="0" fillId="2" borderId="5" xfId="0" applyFont="1" applyFill="1" applyBorder="1" applyAlignment="1" applyProtection="1">
      <alignment horizontal="center" vertical="center" wrapText="1"/>
      <protection locked="0"/>
    </xf>
    <xf numFmtId="0" fontId="2" fillId="0" borderId="5" xfId="0" applyFont="1" applyBorder="1" applyAlignment="1" applyProtection="1">
      <alignment vertical="center"/>
    </xf>
    <xf numFmtId="0" fontId="8" fillId="2" borderId="5" xfId="0" applyFont="1" applyFill="1" applyBorder="1" applyAlignment="1" applyProtection="1">
      <alignment horizontal="left" vertical="center" wrapText="1"/>
      <protection locked="0"/>
    </xf>
    <xf numFmtId="0" fontId="2" fillId="0" borderId="5" xfId="0" applyFont="1" applyBorder="1" applyAlignment="1" applyProtection="1">
      <alignment horizontal="center" vertical="center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8" xfId="49"/>
    <cellStyle name="常规 2 2" xfId="50"/>
    <cellStyle name="常规 10 2" xfId="51"/>
    <cellStyle name="常规 2" xfId="52"/>
    <cellStyle name="常规 10 3 2 2" xfId="53"/>
    <cellStyle name="常规 3" xfId="54"/>
  </cellStyles>
  <tableStyles count="0" defaultTableStyle="TableStyleMedium2" defaultPivotStyle="PivotStyleLight16"/>
  <colors>
    <mruColors>
      <color rgb="00000000"/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customXml" Target="../customXml/item4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5</xdr:col>
      <xdr:colOff>0</xdr:colOff>
      <xdr:row>9</xdr:row>
      <xdr:rowOff>0</xdr:rowOff>
    </xdr:from>
    <xdr:to>
      <xdr:col>5</xdr:col>
      <xdr:colOff>943610</xdr:colOff>
      <xdr:row>9</xdr:row>
      <xdr:rowOff>231140</xdr:rowOff>
    </xdr:to>
    <xdr:pic>
      <xdr:nvPicPr>
        <xdr:cNvPr id="2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8391525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943610</xdr:colOff>
      <xdr:row>9</xdr:row>
      <xdr:rowOff>220980</xdr:rowOff>
    </xdr:to>
    <xdr:pic>
      <xdr:nvPicPr>
        <xdr:cNvPr id="3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8391525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943610</xdr:colOff>
      <xdr:row>9</xdr:row>
      <xdr:rowOff>231140</xdr:rowOff>
    </xdr:to>
    <xdr:pic>
      <xdr:nvPicPr>
        <xdr:cNvPr id="4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8391525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946785</xdr:colOff>
      <xdr:row>9</xdr:row>
      <xdr:rowOff>220980</xdr:rowOff>
    </xdr:to>
    <xdr:pic>
      <xdr:nvPicPr>
        <xdr:cNvPr id="5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8391525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946785</xdr:colOff>
      <xdr:row>9</xdr:row>
      <xdr:rowOff>220980</xdr:rowOff>
    </xdr:to>
    <xdr:pic>
      <xdr:nvPicPr>
        <xdr:cNvPr id="6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8391525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943610</xdr:colOff>
      <xdr:row>9</xdr:row>
      <xdr:rowOff>220980</xdr:rowOff>
    </xdr:to>
    <xdr:pic>
      <xdr:nvPicPr>
        <xdr:cNvPr id="7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8391525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51435</xdr:colOff>
      <xdr:row>9</xdr:row>
      <xdr:rowOff>0</xdr:rowOff>
    </xdr:from>
    <xdr:to>
      <xdr:col>6</xdr:col>
      <xdr:colOff>19685</xdr:colOff>
      <xdr:row>9</xdr:row>
      <xdr:rowOff>220980</xdr:rowOff>
    </xdr:to>
    <xdr:pic>
      <xdr:nvPicPr>
        <xdr:cNvPr id="8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013325" y="8391525"/>
          <a:ext cx="94424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943610</xdr:colOff>
      <xdr:row>9</xdr:row>
      <xdr:rowOff>231140</xdr:rowOff>
    </xdr:to>
    <xdr:pic>
      <xdr:nvPicPr>
        <xdr:cNvPr id="9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8391525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943610</xdr:colOff>
      <xdr:row>9</xdr:row>
      <xdr:rowOff>220980</xdr:rowOff>
    </xdr:to>
    <xdr:pic>
      <xdr:nvPicPr>
        <xdr:cNvPr id="10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8391525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943610</xdr:colOff>
      <xdr:row>9</xdr:row>
      <xdr:rowOff>231140</xdr:rowOff>
    </xdr:to>
    <xdr:pic>
      <xdr:nvPicPr>
        <xdr:cNvPr id="11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8391525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946785</xdr:colOff>
      <xdr:row>9</xdr:row>
      <xdr:rowOff>220980</xdr:rowOff>
    </xdr:to>
    <xdr:pic>
      <xdr:nvPicPr>
        <xdr:cNvPr id="12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8391525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946785</xdr:colOff>
      <xdr:row>9</xdr:row>
      <xdr:rowOff>220980</xdr:rowOff>
    </xdr:to>
    <xdr:pic>
      <xdr:nvPicPr>
        <xdr:cNvPr id="13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8391525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943610</xdr:colOff>
      <xdr:row>9</xdr:row>
      <xdr:rowOff>220980</xdr:rowOff>
    </xdr:to>
    <xdr:pic>
      <xdr:nvPicPr>
        <xdr:cNvPr id="14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8391525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51435</xdr:colOff>
      <xdr:row>9</xdr:row>
      <xdr:rowOff>0</xdr:rowOff>
    </xdr:from>
    <xdr:to>
      <xdr:col>6</xdr:col>
      <xdr:colOff>19685</xdr:colOff>
      <xdr:row>9</xdr:row>
      <xdr:rowOff>220980</xdr:rowOff>
    </xdr:to>
    <xdr:pic>
      <xdr:nvPicPr>
        <xdr:cNvPr id="15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013325" y="8391525"/>
          <a:ext cx="94424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943610</xdr:colOff>
      <xdr:row>10</xdr:row>
      <xdr:rowOff>231140</xdr:rowOff>
    </xdr:to>
    <xdr:pic>
      <xdr:nvPicPr>
        <xdr:cNvPr id="16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9105900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943610</xdr:colOff>
      <xdr:row>10</xdr:row>
      <xdr:rowOff>220980</xdr:rowOff>
    </xdr:to>
    <xdr:pic>
      <xdr:nvPicPr>
        <xdr:cNvPr id="17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9105900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943610</xdr:colOff>
      <xdr:row>10</xdr:row>
      <xdr:rowOff>231140</xdr:rowOff>
    </xdr:to>
    <xdr:pic>
      <xdr:nvPicPr>
        <xdr:cNvPr id="18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9105900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946785</xdr:colOff>
      <xdr:row>10</xdr:row>
      <xdr:rowOff>220980</xdr:rowOff>
    </xdr:to>
    <xdr:pic>
      <xdr:nvPicPr>
        <xdr:cNvPr id="19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9105900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946785</xdr:colOff>
      <xdr:row>10</xdr:row>
      <xdr:rowOff>220980</xdr:rowOff>
    </xdr:to>
    <xdr:pic>
      <xdr:nvPicPr>
        <xdr:cNvPr id="20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9105900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943610</xdr:colOff>
      <xdr:row>10</xdr:row>
      <xdr:rowOff>220980</xdr:rowOff>
    </xdr:to>
    <xdr:pic>
      <xdr:nvPicPr>
        <xdr:cNvPr id="21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9105900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51435</xdr:colOff>
      <xdr:row>10</xdr:row>
      <xdr:rowOff>0</xdr:rowOff>
    </xdr:from>
    <xdr:to>
      <xdr:col>6</xdr:col>
      <xdr:colOff>19685</xdr:colOff>
      <xdr:row>10</xdr:row>
      <xdr:rowOff>220980</xdr:rowOff>
    </xdr:to>
    <xdr:pic>
      <xdr:nvPicPr>
        <xdr:cNvPr id="22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013325" y="9105900"/>
          <a:ext cx="94424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943610</xdr:colOff>
      <xdr:row>10</xdr:row>
      <xdr:rowOff>231140</xdr:rowOff>
    </xdr:to>
    <xdr:pic>
      <xdr:nvPicPr>
        <xdr:cNvPr id="23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9105900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943610</xdr:colOff>
      <xdr:row>10</xdr:row>
      <xdr:rowOff>220980</xdr:rowOff>
    </xdr:to>
    <xdr:pic>
      <xdr:nvPicPr>
        <xdr:cNvPr id="24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9105900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943610</xdr:colOff>
      <xdr:row>10</xdr:row>
      <xdr:rowOff>231140</xdr:rowOff>
    </xdr:to>
    <xdr:pic>
      <xdr:nvPicPr>
        <xdr:cNvPr id="25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9105900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946785</xdr:colOff>
      <xdr:row>10</xdr:row>
      <xdr:rowOff>220980</xdr:rowOff>
    </xdr:to>
    <xdr:pic>
      <xdr:nvPicPr>
        <xdr:cNvPr id="26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9105900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946785</xdr:colOff>
      <xdr:row>10</xdr:row>
      <xdr:rowOff>220980</xdr:rowOff>
    </xdr:to>
    <xdr:pic>
      <xdr:nvPicPr>
        <xdr:cNvPr id="27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9105900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943610</xdr:colOff>
      <xdr:row>10</xdr:row>
      <xdr:rowOff>220980</xdr:rowOff>
    </xdr:to>
    <xdr:pic>
      <xdr:nvPicPr>
        <xdr:cNvPr id="28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9105900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51435</xdr:colOff>
      <xdr:row>10</xdr:row>
      <xdr:rowOff>0</xdr:rowOff>
    </xdr:from>
    <xdr:to>
      <xdr:col>6</xdr:col>
      <xdr:colOff>19685</xdr:colOff>
      <xdr:row>10</xdr:row>
      <xdr:rowOff>220980</xdr:rowOff>
    </xdr:to>
    <xdr:pic>
      <xdr:nvPicPr>
        <xdr:cNvPr id="29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013325" y="9105900"/>
          <a:ext cx="94424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943610</xdr:colOff>
      <xdr:row>6</xdr:row>
      <xdr:rowOff>231140</xdr:rowOff>
    </xdr:to>
    <xdr:pic>
      <xdr:nvPicPr>
        <xdr:cNvPr id="30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4343400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943610</xdr:colOff>
      <xdr:row>6</xdr:row>
      <xdr:rowOff>220980</xdr:rowOff>
    </xdr:to>
    <xdr:pic>
      <xdr:nvPicPr>
        <xdr:cNvPr id="31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4343400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943610</xdr:colOff>
      <xdr:row>6</xdr:row>
      <xdr:rowOff>231140</xdr:rowOff>
    </xdr:to>
    <xdr:pic>
      <xdr:nvPicPr>
        <xdr:cNvPr id="32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4343400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946785</xdr:colOff>
      <xdr:row>6</xdr:row>
      <xdr:rowOff>220980</xdr:rowOff>
    </xdr:to>
    <xdr:pic>
      <xdr:nvPicPr>
        <xdr:cNvPr id="33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4343400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946785</xdr:colOff>
      <xdr:row>6</xdr:row>
      <xdr:rowOff>220980</xdr:rowOff>
    </xdr:to>
    <xdr:pic>
      <xdr:nvPicPr>
        <xdr:cNvPr id="34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4343400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943610</xdr:colOff>
      <xdr:row>6</xdr:row>
      <xdr:rowOff>220980</xdr:rowOff>
    </xdr:to>
    <xdr:pic>
      <xdr:nvPicPr>
        <xdr:cNvPr id="35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4343400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51435</xdr:colOff>
      <xdr:row>6</xdr:row>
      <xdr:rowOff>0</xdr:rowOff>
    </xdr:from>
    <xdr:to>
      <xdr:col>6</xdr:col>
      <xdr:colOff>19685</xdr:colOff>
      <xdr:row>6</xdr:row>
      <xdr:rowOff>220980</xdr:rowOff>
    </xdr:to>
    <xdr:pic>
      <xdr:nvPicPr>
        <xdr:cNvPr id="36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013325" y="4343400"/>
          <a:ext cx="94424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943610</xdr:colOff>
      <xdr:row>6</xdr:row>
      <xdr:rowOff>231140</xdr:rowOff>
    </xdr:to>
    <xdr:pic>
      <xdr:nvPicPr>
        <xdr:cNvPr id="37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4343400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943610</xdr:colOff>
      <xdr:row>6</xdr:row>
      <xdr:rowOff>220980</xdr:rowOff>
    </xdr:to>
    <xdr:pic>
      <xdr:nvPicPr>
        <xdr:cNvPr id="38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4343400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943610</xdr:colOff>
      <xdr:row>6</xdr:row>
      <xdr:rowOff>231140</xdr:rowOff>
    </xdr:to>
    <xdr:pic>
      <xdr:nvPicPr>
        <xdr:cNvPr id="39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4343400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946785</xdr:colOff>
      <xdr:row>6</xdr:row>
      <xdr:rowOff>220980</xdr:rowOff>
    </xdr:to>
    <xdr:pic>
      <xdr:nvPicPr>
        <xdr:cNvPr id="40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4343400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946785</xdr:colOff>
      <xdr:row>6</xdr:row>
      <xdr:rowOff>220980</xdr:rowOff>
    </xdr:to>
    <xdr:pic>
      <xdr:nvPicPr>
        <xdr:cNvPr id="41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4343400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943610</xdr:colOff>
      <xdr:row>6</xdr:row>
      <xdr:rowOff>220980</xdr:rowOff>
    </xdr:to>
    <xdr:pic>
      <xdr:nvPicPr>
        <xdr:cNvPr id="42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4343400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51435</xdr:colOff>
      <xdr:row>6</xdr:row>
      <xdr:rowOff>0</xdr:rowOff>
    </xdr:from>
    <xdr:to>
      <xdr:col>6</xdr:col>
      <xdr:colOff>19685</xdr:colOff>
      <xdr:row>6</xdr:row>
      <xdr:rowOff>220980</xdr:rowOff>
    </xdr:to>
    <xdr:pic>
      <xdr:nvPicPr>
        <xdr:cNvPr id="43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013325" y="4343400"/>
          <a:ext cx="94424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5</xdr:col>
      <xdr:colOff>27305</xdr:colOff>
      <xdr:row>6</xdr:row>
      <xdr:rowOff>231140</xdr:rowOff>
    </xdr:to>
    <xdr:pic>
      <xdr:nvPicPr>
        <xdr:cNvPr id="44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45585" y="4343400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5</xdr:col>
      <xdr:colOff>27305</xdr:colOff>
      <xdr:row>6</xdr:row>
      <xdr:rowOff>220980</xdr:rowOff>
    </xdr:to>
    <xdr:pic>
      <xdr:nvPicPr>
        <xdr:cNvPr id="45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45585" y="4343400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5</xdr:col>
      <xdr:colOff>27305</xdr:colOff>
      <xdr:row>6</xdr:row>
      <xdr:rowOff>231140</xdr:rowOff>
    </xdr:to>
    <xdr:pic>
      <xdr:nvPicPr>
        <xdr:cNvPr id="46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45585" y="4343400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5</xdr:col>
      <xdr:colOff>30480</xdr:colOff>
      <xdr:row>6</xdr:row>
      <xdr:rowOff>220980</xdr:rowOff>
    </xdr:to>
    <xdr:pic>
      <xdr:nvPicPr>
        <xdr:cNvPr id="47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45585" y="4343400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5</xdr:col>
      <xdr:colOff>30480</xdr:colOff>
      <xdr:row>6</xdr:row>
      <xdr:rowOff>220980</xdr:rowOff>
    </xdr:to>
    <xdr:pic>
      <xdr:nvPicPr>
        <xdr:cNvPr id="48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45585" y="4343400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5</xdr:col>
      <xdr:colOff>27305</xdr:colOff>
      <xdr:row>6</xdr:row>
      <xdr:rowOff>220980</xdr:rowOff>
    </xdr:to>
    <xdr:pic>
      <xdr:nvPicPr>
        <xdr:cNvPr id="49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45585" y="4343400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51435</xdr:colOff>
      <xdr:row>6</xdr:row>
      <xdr:rowOff>0</xdr:rowOff>
    </xdr:from>
    <xdr:to>
      <xdr:col>5</xdr:col>
      <xdr:colOff>79375</xdr:colOff>
      <xdr:row>6</xdr:row>
      <xdr:rowOff>220980</xdr:rowOff>
    </xdr:to>
    <xdr:pic>
      <xdr:nvPicPr>
        <xdr:cNvPr id="50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97020" y="4343400"/>
          <a:ext cx="94424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5</xdr:col>
      <xdr:colOff>27305</xdr:colOff>
      <xdr:row>6</xdr:row>
      <xdr:rowOff>231140</xdr:rowOff>
    </xdr:to>
    <xdr:pic>
      <xdr:nvPicPr>
        <xdr:cNvPr id="51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45585" y="4343400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5</xdr:col>
      <xdr:colOff>27305</xdr:colOff>
      <xdr:row>6</xdr:row>
      <xdr:rowOff>220980</xdr:rowOff>
    </xdr:to>
    <xdr:pic>
      <xdr:nvPicPr>
        <xdr:cNvPr id="52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45585" y="4343400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5</xdr:col>
      <xdr:colOff>27305</xdr:colOff>
      <xdr:row>6</xdr:row>
      <xdr:rowOff>231140</xdr:rowOff>
    </xdr:to>
    <xdr:pic>
      <xdr:nvPicPr>
        <xdr:cNvPr id="53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45585" y="4343400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5</xdr:col>
      <xdr:colOff>30480</xdr:colOff>
      <xdr:row>6</xdr:row>
      <xdr:rowOff>220980</xdr:rowOff>
    </xdr:to>
    <xdr:pic>
      <xdr:nvPicPr>
        <xdr:cNvPr id="54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45585" y="4343400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5</xdr:col>
      <xdr:colOff>30480</xdr:colOff>
      <xdr:row>6</xdr:row>
      <xdr:rowOff>220980</xdr:rowOff>
    </xdr:to>
    <xdr:pic>
      <xdr:nvPicPr>
        <xdr:cNvPr id="55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45585" y="4343400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5</xdr:col>
      <xdr:colOff>27305</xdr:colOff>
      <xdr:row>6</xdr:row>
      <xdr:rowOff>220980</xdr:rowOff>
    </xdr:to>
    <xdr:pic>
      <xdr:nvPicPr>
        <xdr:cNvPr id="56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45585" y="4343400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51435</xdr:colOff>
      <xdr:row>6</xdr:row>
      <xdr:rowOff>0</xdr:rowOff>
    </xdr:from>
    <xdr:to>
      <xdr:col>5</xdr:col>
      <xdr:colOff>79375</xdr:colOff>
      <xdr:row>6</xdr:row>
      <xdr:rowOff>220980</xdr:rowOff>
    </xdr:to>
    <xdr:pic>
      <xdr:nvPicPr>
        <xdr:cNvPr id="57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97020" y="4343400"/>
          <a:ext cx="94424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943610</xdr:colOff>
      <xdr:row>9</xdr:row>
      <xdr:rowOff>231140</xdr:rowOff>
    </xdr:to>
    <xdr:pic>
      <xdr:nvPicPr>
        <xdr:cNvPr id="58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8391525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943610</xdr:colOff>
      <xdr:row>9</xdr:row>
      <xdr:rowOff>220980</xdr:rowOff>
    </xdr:to>
    <xdr:pic>
      <xdr:nvPicPr>
        <xdr:cNvPr id="59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8391525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943610</xdr:colOff>
      <xdr:row>9</xdr:row>
      <xdr:rowOff>231140</xdr:rowOff>
    </xdr:to>
    <xdr:pic>
      <xdr:nvPicPr>
        <xdr:cNvPr id="60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8391525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946785</xdr:colOff>
      <xdr:row>9</xdr:row>
      <xdr:rowOff>220980</xdr:rowOff>
    </xdr:to>
    <xdr:pic>
      <xdr:nvPicPr>
        <xdr:cNvPr id="61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8391525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946785</xdr:colOff>
      <xdr:row>9</xdr:row>
      <xdr:rowOff>220980</xdr:rowOff>
    </xdr:to>
    <xdr:pic>
      <xdr:nvPicPr>
        <xdr:cNvPr id="62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8391525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943610</xdr:colOff>
      <xdr:row>9</xdr:row>
      <xdr:rowOff>220980</xdr:rowOff>
    </xdr:to>
    <xdr:pic>
      <xdr:nvPicPr>
        <xdr:cNvPr id="63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8391525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51435</xdr:colOff>
      <xdr:row>9</xdr:row>
      <xdr:rowOff>0</xdr:rowOff>
    </xdr:from>
    <xdr:to>
      <xdr:col>6</xdr:col>
      <xdr:colOff>19685</xdr:colOff>
      <xdr:row>9</xdr:row>
      <xdr:rowOff>220980</xdr:rowOff>
    </xdr:to>
    <xdr:pic>
      <xdr:nvPicPr>
        <xdr:cNvPr id="64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013325" y="8391525"/>
          <a:ext cx="94424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943610</xdr:colOff>
      <xdr:row>9</xdr:row>
      <xdr:rowOff>231140</xdr:rowOff>
    </xdr:to>
    <xdr:pic>
      <xdr:nvPicPr>
        <xdr:cNvPr id="65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8391525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943610</xdr:colOff>
      <xdr:row>9</xdr:row>
      <xdr:rowOff>220980</xdr:rowOff>
    </xdr:to>
    <xdr:pic>
      <xdr:nvPicPr>
        <xdr:cNvPr id="66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8391525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943610</xdr:colOff>
      <xdr:row>9</xdr:row>
      <xdr:rowOff>231140</xdr:rowOff>
    </xdr:to>
    <xdr:pic>
      <xdr:nvPicPr>
        <xdr:cNvPr id="67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8391525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946785</xdr:colOff>
      <xdr:row>9</xdr:row>
      <xdr:rowOff>220980</xdr:rowOff>
    </xdr:to>
    <xdr:pic>
      <xdr:nvPicPr>
        <xdr:cNvPr id="68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8391525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946785</xdr:colOff>
      <xdr:row>9</xdr:row>
      <xdr:rowOff>220980</xdr:rowOff>
    </xdr:to>
    <xdr:pic>
      <xdr:nvPicPr>
        <xdr:cNvPr id="69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8391525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943610</xdr:colOff>
      <xdr:row>9</xdr:row>
      <xdr:rowOff>220980</xdr:rowOff>
    </xdr:to>
    <xdr:pic>
      <xdr:nvPicPr>
        <xdr:cNvPr id="70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8391525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51435</xdr:colOff>
      <xdr:row>9</xdr:row>
      <xdr:rowOff>0</xdr:rowOff>
    </xdr:from>
    <xdr:to>
      <xdr:col>6</xdr:col>
      <xdr:colOff>19685</xdr:colOff>
      <xdr:row>9</xdr:row>
      <xdr:rowOff>220980</xdr:rowOff>
    </xdr:to>
    <xdr:pic>
      <xdr:nvPicPr>
        <xdr:cNvPr id="71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013325" y="8391525"/>
          <a:ext cx="94424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943610</xdr:colOff>
      <xdr:row>9</xdr:row>
      <xdr:rowOff>231140</xdr:rowOff>
    </xdr:to>
    <xdr:pic>
      <xdr:nvPicPr>
        <xdr:cNvPr id="72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8391525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943610</xdr:colOff>
      <xdr:row>9</xdr:row>
      <xdr:rowOff>220980</xdr:rowOff>
    </xdr:to>
    <xdr:pic>
      <xdr:nvPicPr>
        <xdr:cNvPr id="73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8391525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943610</xdr:colOff>
      <xdr:row>9</xdr:row>
      <xdr:rowOff>231140</xdr:rowOff>
    </xdr:to>
    <xdr:pic>
      <xdr:nvPicPr>
        <xdr:cNvPr id="74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8391525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946785</xdr:colOff>
      <xdr:row>9</xdr:row>
      <xdr:rowOff>220980</xdr:rowOff>
    </xdr:to>
    <xdr:pic>
      <xdr:nvPicPr>
        <xdr:cNvPr id="75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8391525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946785</xdr:colOff>
      <xdr:row>9</xdr:row>
      <xdr:rowOff>220980</xdr:rowOff>
    </xdr:to>
    <xdr:pic>
      <xdr:nvPicPr>
        <xdr:cNvPr id="76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8391525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943610</xdr:colOff>
      <xdr:row>9</xdr:row>
      <xdr:rowOff>220980</xdr:rowOff>
    </xdr:to>
    <xdr:pic>
      <xdr:nvPicPr>
        <xdr:cNvPr id="77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8391525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51435</xdr:colOff>
      <xdr:row>9</xdr:row>
      <xdr:rowOff>0</xdr:rowOff>
    </xdr:from>
    <xdr:to>
      <xdr:col>6</xdr:col>
      <xdr:colOff>19685</xdr:colOff>
      <xdr:row>9</xdr:row>
      <xdr:rowOff>220980</xdr:rowOff>
    </xdr:to>
    <xdr:pic>
      <xdr:nvPicPr>
        <xdr:cNvPr id="78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013325" y="8391525"/>
          <a:ext cx="94424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943610</xdr:colOff>
      <xdr:row>9</xdr:row>
      <xdr:rowOff>231140</xdr:rowOff>
    </xdr:to>
    <xdr:pic>
      <xdr:nvPicPr>
        <xdr:cNvPr id="79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8391525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943610</xdr:colOff>
      <xdr:row>9</xdr:row>
      <xdr:rowOff>220980</xdr:rowOff>
    </xdr:to>
    <xdr:pic>
      <xdr:nvPicPr>
        <xdr:cNvPr id="80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8391525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943610</xdr:colOff>
      <xdr:row>9</xdr:row>
      <xdr:rowOff>231140</xdr:rowOff>
    </xdr:to>
    <xdr:pic>
      <xdr:nvPicPr>
        <xdr:cNvPr id="81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8391525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946785</xdr:colOff>
      <xdr:row>9</xdr:row>
      <xdr:rowOff>220980</xdr:rowOff>
    </xdr:to>
    <xdr:pic>
      <xdr:nvPicPr>
        <xdr:cNvPr id="82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8391525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946785</xdr:colOff>
      <xdr:row>9</xdr:row>
      <xdr:rowOff>220980</xdr:rowOff>
    </xdr:to>
    <xdr:pic>
      <xdr:nvPicPr>
        <xdr:cNvPr id="83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8391525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943610</xdr:colOff>
      <xdr:row>9</xdr:row>
      <xdr:rowOff>220980</xdr:rowOff>
    </xdr:to>
    <xdr:pic>
      <xdr:nvPicPr>
        <xdr:cNvPr id="84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8391525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51435</xdr:colOff>
      <xdr:row>9</xdr:row>
      <xdr:rowOff>0</xdr:rowOff>
    </xdr:from>
    <xdr:to>
      <xdr:col>6</xdr:col>
      <xdr:colOff>19685</xdr:colOff>
      <xdr:row>9</xdr:row>
      <xdr:rowOff>220980</xdr:rowOff>
    </xdr:to>
    <xdr:pic>
      <xdr:nvPicPr>
        <xdr:cNvPr id="85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013325" y="8391525"/>
          <a:ext cx="94424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943610</xdr:colOff>
      <xdr:row>10</xdr:row>
      <xdr:rowOff>231140</xdr:rowOff>
    </xdr:to>
    <xdr:pic>
      <xdr:nvPicPr>
        <xdr:cNvPr id="86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9105900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943610</xdr:colOff>
      <xdr:row>10</xdr:row>
      <xdr:rowOff>220980</xdr:rowOff>
    </xdr:to>
    <xdr:pic>
      <xdr:nvPicPr>
        <xdr:cNvPr id="87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9105900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943610</xdr:colOff>
      <xdr:row>10</xdr:row>
      <xdr:rowOff>231140</xdr:rowOff>
    </xdr:to>
    <xdr:pic>
      <xdr:nvPicPr>
        <xdr:cNvPr id="88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9105900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946785</xdr:colOff>
      <xdr:row>10</xdr:row>
      <xdr:rowOff>220980</xdr:rowOff>
    </xdr:to>
    <xdr:pic>
      <xdr:nvPicPr>
        <xdr:cNvPr id="89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9105900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946785</xdr:colOff>
      <xdr:row>10</xdr:row>
      <xdr:rowOff>220980</xdr:rowOff>
    </xdr:to>
    <xdr:pic>
      <xdr:nvPicPr>
        <xdr:cNvPr id="90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9105900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943610</xdr:colOff>
      <xdr:row>10</xdr:row>
      <xdr:rowOff>220980</xdr:rowOff>
    </xdr:to>
    <xdr:pic>
      <xdr:nvPicPr>
        <xdr:cNvPr id="91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9105900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51435</xdr:colOff>
      <xdr:row>10</xdr:row>
      <xdr:rowOff>0</xdr:rowOff>
    </xdr:from>
    <xdr:to>
      <xdr:col>6</xdr:col>
      <xdr:colOff>19685</xdr:colOff>
      <xdr:row>10</xdr:row>
      <xdr:rowOff>220980</xdr:rowOff>
    </xdr:to>
    <xdr:pic>
      <xdr:nvPicPr>
        <xdr:cNvPr id="92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013325" y="9105900"/>
          <a:ext cx="94424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943610</xdr:colOff>
      <xdr:row>10</xdr:row>
      <xdr:rowOff>231140</xdr:rowOff>
    </xdr:to>
    <xdr:pic>
      <xdr:nvPicPr>
        <xdr:cNvPr id="93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9105900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943610</xdr:colOff>
      <xdr:row>10</xdr:row>
      <xdr:rowOff>220980</xdr:rowOff>
    </xdr:to>
    <xdr:pic>
      <xdr:nvPicPr>
        <xdr:cNvPr id="94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9105900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943610</xdr:colOff>
      <xdr:row>10</xdr:row>
      <xdr:rowOff>231140</xdr:rowOff>
    </xdr:to>
    <xdr:pic>
      <xdr:nvPicPr>
        <xdr:cNvPr id="95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9105900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946785</xdr:colOff>
      <xdr:row>10</xdr:row>
      <xdr:rowOff>220980</xdr:rowOff>
    </xdr:to>
    <xdr:pic>
      <xdr:nvPicPr>
        <xdr:cNvPr id="96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9105900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946785</xdr:colOff>
      <xdr:row>10</xdr:row>
      <xdr:rowOff>220980</xdr:rowOff>
    </xdr:to>
    <xdr:pic>
      <xdr:nvPicPr>
        <xdr:cNvPr id="97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9105900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943610</xdr:colOff>
      <xdr:row>10</xdr:row>
      <xdr:rowOff>220980</xdr:rowOff>
    </xdr:to>
    <xdr:pic>
      <xdr:nvPicPr>
        <xdr:cNvPr id="98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9105900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51435</xdr:colOff>
      <xdr:row>10</xdr:row>
      <xdr:rowOff>0</xdr:rowOff>
    </xdr:from>
    <xdr:to>
      <xdr:col>6</xdr:col>
      <xdr:colOff>19685</xdr:colOff>
      <xdr:row>10</xdr:row>
      <xdr:rowOff>220980</xdr:rowOff>
    </xdr:to>
    <xdr:pic>
      <xdr:nvPicPr>
        <xdr:cNvPr id="99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013325" y="9105900"/>
          <a:ext cx="94424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5</xdr:col>
      <xdr:colOff>27305</xdr:colOff>
      <xdr:row>10</xdr:row>
      <xdr:rowOff>231140</xdr:rowOff>
    </xdr:to>
    <xdr:pic>
      <xdr:nvPicPr>
        <xdr:cNvPr id="100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45585" y="9105900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5</xdr:col>
      <xdr:colOff>27305</xdr:colOff>
      <xdr:row>10</xdr:row>
      <xdr:rowOff>220980</xdr:rowOff>
    </xdr:to>
    <xdr:pic>
      <xdr:nvPicPr>
        <xdr:cNvPr id="101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45585" y="9105900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5</xdr:col>
      <xdr:colOff>27305</xdr:colOff>
      <xdr:row>10</xdr:row>
      <xdr:rowOff>231140</xdr:rowOff>
    </xdr:to>
    <xdr:pic>
      <xdr:nvPicPr>
        <xdr:cNvPr id="102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45585" y="9105900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5</xdr:col>
      <xdr:colOff>30480</xdr:colOff>
      <xdr:row>10</xdr:row>
      <xdr:rowOff>220980</xdr:rowOff>
    </xdr:to>
    <xdr:pic>
      <xdr:nvPicPr>
        <xdr:cNvPr id="103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45585" y="9105900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5</xdr:col>
      <xdr:colOff>30480</xdr:colOff>
      <xdr:row>10</xdr:row>
      <xdr:rowOff>220980</xdr:rowOff>
    </xdr:to>
    <xdr:pic>
      <xdr:nvPicPr>
        <xdr:cNvPr id="104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45585" y="9105900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5</xdr:col>
      <xdr:colOff>27305</xdr:colOff>
      <xdr:row>10</xdr:row>
      <xdr:rowOff>220980</xdr:rowOff>
    </xdr:to>
    <xdr:pic>
      <xdr:nvPicPr>
        <xdr:cNvPr id="105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45585" y="9105900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51435</xdr:colOff>
      <xdr:row>10</xdr:row>
      <xdr:rowOff>0</xdr:rowOff>
    </xdr:from>
    <xdr:to>
      <xdr:col>5</xdr:col>
      <xdr:colOff>79375</xdr:colOff>
      <xdr:row>10</xdr:row>
      <xdr:rowOff>220980</xdr:rowOff>
    </xdr:to>
    <xdr:pic>
      <xdr:nvPicPr>
        <xdr:cNvPr id="106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97020" y="9105900"/>
          <a:ext cx="94424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5</xdr:col>
      <xdr:colOff>27305</xdr:colOff>
      <xdr:row>10</xdr:row>
      <xdr:rowOff>231140</xdr:rowOff>
    </xdr:to>
    <xdr:pic>
      <xdr:nvPicPr>
        <xdr:cNvPr id="107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45585" y="9105900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5</xdr:col>
      <xdr:colOff>27305</xdr:colOff>
      <xdr:row>10</xdr:row>
      <xdr:rowOff>220980</xdr:rowOff>
    </xdr:to>
    <xdr:pic>
      <xdr:nvPicPr>
        <xdr:cNvPr id="108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45585" y="9105900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5</xdr:col>
      <xdr:colOff>27305</xdr:colOff>
      <xdr:row>10</xdr:row>
      <xdr:rowOff>231140</xdr:rowOff>
    </xdr:to>
    <xdr:pic>
      <xdr:nvPicPr>
        <xdr:cNvPr id="109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45585" y="9105900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5</xdr:col>
      <xdr:colOff>30480</xdr:colOff>
      <xdr:row>10</xdr:row>
      <xdr:rowOff>220980</xdr:rowOff>
    </xdr:to>
    <xdr:pic>
      <xdr:nvPicPr>
        <xdr:cNvPr id="110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45585" y="9105900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5</xdr:col>
      <xdr:colOff>30480</xdr:colOff>
      <xdr:row>10</xdr:row>
      <xdr:rowOff>220980</xdr:rowOff>
    </xdr:to>
    <xdr:pic>
      <xdr:nvPicPr>
        <xdr:cNvPr id="111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45585" y="9105900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5</xdr:col>
      <xdr:colOff>27305</xdr:colOff>
      <xdr:row>10</xdr:row>
      <xdr:rowOff>220980</xdr:rowOff>
    </xdr:to>
    <xdr:pic>
      <xdr:nvPicPr>
        <xdr:cNvPr id="112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45585" y="9105900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51435</xdr:colOff>
      <xdr:row>10</xdr:row>
      <xdr:rowOff>0</xdr:rowOff>
    </xdr:from>
    <xdr:to>
      <xdr:col>5</xdr:col>
      <xdr:colOff>79375</xdr:colOff>
      <xdr:row>10</xdr:row>
      <xdr:rowOff>220980</xdr:rowOff>
    </xdr:to>
    <xdr:pic>
      <xdr:nvPicPr>
        <xdr:cNvPr id="113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97020" y="9105900"/>
          <a:ext cx="94424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943610</xdr:colOff>
      <xdr:row>10</xdr:row>
      <xdr:rowOff>231140</xdr:rowOff>
    </xdr:to>
    <xdr:pic>
      <xdr:nvPicPr>
        <xdr:cNvPr id="114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9105900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943610</xdr:colOff>
      <xdr:row>10</xdr:row>
      <xdr:rowOff>220980</xdr:rowOff>
    </xdr:to>
    <xdr:pic>
      <xdr:nvPicPr>
        <xdr:cNvPr id="115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9105900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943610</xdr:colOff>
      <xdr:row>10</xdr:row>
      <xdr:rowOff>231140</xdr:rowOff>
    </xdr:to>
    <xdr:pic>
      <xdr:nvPicPr>
        <xdr:cNvPr id="116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9105900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946785</xdr:colOff>
      <xdr:row>10</xdr:row>
      <xdr:rowOff>220980</xdr:rowOff>
    </xdr:to>
    <xdr:pic>
      <xdr:nvPicPr>
        <xdr:cNvPr id="117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9105900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946785</xdr:colOff>
      <xdr:row>10</xdr:row>
      <xdr:rowOff>220980</xdr:rowOff>
    </xdr:to>
    <xdr:pic>
      <xdr:nvPicPr>
        <xdr:cNvPr id="118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9105900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943610</xdr:colOff>
      <xdr:row>10</xdr:row>
      <xdr:rowOff>220980</xdr:rowOff>
    </xdr:to>
    <xdr:pic>
      <xdr:nvPicPr>
        <xdr:cNvPr id="119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9105900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51435</xdr:colOff>
      <xdr:row>10</xdr:row>
      <xdr:rowOff>0</xdr:rowOff>
    </xdr:from>
    <xdr:to>
      <xdr:col>6</xdr:col>
      <xdr:colOff>19685</xdr:colOff>
      <xdr:row>10</xdr:row>
      <xdr:rowOff>220980</xdr:rowOff>
    </xdr:to>
    <xdr:pic>
      <xdr:nvPicPr>
        <xdr:cNvPr id="120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013325" y="9105900"/>
          <a:ext cx="94424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943610</xdr:colOff>
      <xdr:row>10</xdr:row>
      <xdr:rowOff>231140</xdr:rowOff>
    </xdr:to>
    <xdr:pic>
      <xdr:nvPicPr>
        <xdr:cNvPr id="121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9105900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943610</xdr:colOff>
      <xdr:row>10</xdr:row>
      <xdr:rowOff>220980</xdr:rowOff>
    </xdr:to>
    <xdr:pic>
      <xdr:nvPicPr>
        <xdr:cNvPr id="122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9105900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943610</xdr:colOff>
      <xdr:row>10</xdr:row>
      <xdr:rowOff>231140</xdr:rowOff>
    </xdr:to>
    <xdr:pic>
      <xdr:nvPicPr>
        <xdr:cNvPr id="123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9105900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946785</xdr:colOff>
      <xdr:row>10</xdr:row>
      <xdr:rowOff>220980</xdr:rowOff>
    </xdr:to>
    <xdr:pic>
      <xdr:nvPicPr>
        <xdr:cNvPr id="124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9105900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946785</xdr:colOff>
      <xdr:row>10</xdr:row>
      <xdr:rowOff>220980</xdr:rowOff>
    </xdr:to>
    <xdr:pic>
      <xdr:nvPicPr>
        <xdr:cNvPr id="125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9105900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943610</xdr:colOff>
      <xdr:row>10</xdr:row>
      <xdr:rowOff>220980</xdr:rowOff>
    </xdr:to>
    <xdr:pic>
      <xdr:nvPicPr>
        <xdr:cNvPr id="126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9105900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51435</xdr:colOff>
      <xdr:row>10</xdr:row>
      <xdr:rowOff>0</xdr:rowOff>
    </xdr:from>
    <xdr:to>
      <xdr:col>6</xdr:col>
      <xdr:colOff>19685</xdr:colOff>
      <xdr:row>10</xdr:row>
      <xdr:rowOff>220980</xdr:rowOff>
    </xdr:to>
    <xdr:pic>
      <xdr:nvPicPr>
        <xdr:cNvPr id="127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013325" y="9105900"/>
          <a:ext cx="94424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943610</xdr:colOff>
      <xdr:row>10</xdr:row>
      <xdr:rowOff>231140</xdr:rowOff>
    </xdr:to>
    <xdr:pic>
      <xdr:nvPicPr>
        <xdr:cNvPr id="128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9105900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943610</xdr:colOff>
      <xdr:row>10</xdr:row>
      <xdr:rowOff>220980</xdr:rowOff>
    </xdr:to>
    <xdr:pic>
      <xdr:nvPicPr>
        <xdr:cNvPr id="129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9105900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943610</xdr:colOff>
      <xdr:row>10</xdr:row>
      <xdr:rowOff>231140</xdr:rowOff>
    </xdr:to>
    <xdr:pic>
      <xdr:nvPicPr>
        <xdr:cNvPr id="130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9105900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946785</xdr:colOff>
      <xdr:row>10</xdr:row>
      <xdr:rowOff>220980</xdr:rowOff>
    </xdr:to>
    <xdr:pic>
      <xdr:nvPicPr>
        <xdr:cNvPr id="131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9105900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946785</xdr:colOff>
      <xdr:row>10</xdr:row>
      <xdr:rowOff>220980</xdr:rowOff>
    </xdr:to>
    <xdr:pic>
      <xdr:nvPicPr>
        <xdr:cNvPr id="132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9105900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943610</xdr:colOff>
      <xdr:row>10</xdr:row>
      <xdr:rowOff>220980</xdr:rowOff>
    </xdr:to>
    <xdr:pic>
      <xdr:nvPicPr>
        <xdr:cNvPr id="133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9105900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51435</xdr:colOff>
      <xdr:row>10</xdr:row>
      <xdr:rowOff>0</xdr:rowOff>
    </xdr:from>
    <xdr:to>
      <xdr:col>6</xdr:col>
      <xdr:colOff>19685</xdr:colOff>
      <xdr:row>10</xdr:row>
      <xdr:rowOff>220980</xdr:rowOff>
    </xdr:to>
    <xdr:pic>
      <xdr:nvPicPr>
        <xdr:cNvPr id="134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013325" y="9105900"/>
          <a:ext cx="94424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943610</xdr:colOff>
      <xdr:row>10</xdr:row>
      <xdr:rowOff>231140</xdr:rowOff>
    </xdr:to>
    <xdr:pic>
      <xdr:nvPicPr>
        <xdr:cNvPr id="135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9105900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943610</xdr:colOff>
      <xdr:row>10</xdr:row>
      <xdr:rowOff>220980</xdr:rowOff>
    </xdr:to>
    <xdr:pic>
      <xdr:nvPicPr>
        <xdr:cNvPr id="136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9105900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943610</xdr:colOff>
      <xdr:row>10</xdr:row>
      <xdr:rowOff>231140</xdr:rowOff>
    </xdr:to>
    <xdr:pic>
      <xdr:nvPicPr>
        <xdr:cNvPr id="137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9105900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946785</xdr:colOff>
      <xdr:row>10</xdr:row>
      <xdr:rowOff>220980</xdr:rowOff>
    </xdr:to>
    <xdr:pic>
      <xdr:nvPicPr>
        <xdr:cNvPr id="138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9105900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946785</xdr:colOff>
      <xdr:row>10</xdr:row>
      <xdr:rowOff>220980</xdr:rowOff>
    </xdr:to>
    <xdr:pic>
      <xdr:nvPicPr>
        <xdr:cNvPr id="139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9105900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943610</xdr:colOff>
      <xdr:row>10</xdr:row>
      <xdr:rowOff>220980</xdr:rowOff>
    </xdr:to>
    <xdr:pic>
      <xdr:nvPicPr>
        <xdr:cNvPr id="140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9105900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51435</xdr:colOff>
      <xdr:row>10</xdr:row>
      <xdr:rowOff>0</xdr:rowOff>
    </xdr:from>
    <xdr:to>
      <xdr:col>6</xdr:col>
      <xdr:colOff>19685</xdr:colOff>
      <xdr:row>10</xdr:row>
      <xdr:rowOff>220980</xdr:rowOff>
    </xdr:to>
    <xdr:pic>
      <xdr:nvPicPr>
        <xdr:cNvPr id="141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013325" y="9105900"/>
          <a:ext cx="94424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51435</xdr:colOff>
      <xdr:row>5</xdr:row>
      <xdr:rowOff>0</xdr:rowOff>
    </xdr:from>
    <xdr:to>
      <xdr:col>6</xdr:col>
      <xdr:colOff>19685</xdr:colOff>
      <xdr:row>5</xdr:row>
      <xdr:rowOff>220980</xdr:rowOff>
    </xdr:to>
    <xdr:pic>
      <xdr:nvPicPr>
        <xdr:cNvPr id="142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013325" y="3390900"/>
          <a:ext cx="94424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51435</xdr:colOff>
      <xdr:row>5</xdr:row>
      <xdr:rowOff>0</xdr:rowOff>
    </xdr:from>
    <xdr:to>
      <xdr:col>6</xdr:col>
      <xdr:colOff>19685</xdr:colOff>
      <xdr:row>5</xdr:row>
      <xdr:rowOff>220980</xdr:rowOff>
    </xdr:to>
    <xdr:pic>
      <xdr:nvPicPr>
        <xdr:cNvPr id="143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013325" y="3390900"/>
          <a:ext cx="944245" cy="22098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</a:ln>
      </a:spPr>
      <a:bodyPr/>
      <a:lstStyle/>
    </a:spDef>
  </a:objectDefaults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11"/>
  <sheetViews>
    <sheetView tabSelected="1" zoomScale="70" zoomScaleNormal="70" workbookViewId="0">
      <pane ySplit="5" topLeftCell="A6" activePane="bottomLeft" state="frozen"/>
      <selection/>
      <selection pane="bottomLeft" activeCell="H7" sqref="H7"/>
    </sheetView>
  </sheetViews>
  <sheetFormatPr defaultColWidth="9" defaultRowHeight="14.25"/>
  <cols>
    <col min="1" max="1" width="7.5" style="1" customWidth="1"/>
    <col min="2" max="2" width="14.4583333333333" style="6" customWidth="1"/>
    <col min="3" max="3" width="18.2833333333333" style="6" customWidth="1"/>
    <col min="4" max="4" width="12.85" style="6" customWidth="1"/>
    <col min="5" max="5" width="12.025" style="6" customWidth="1"/>
    <col min="6" max="6" width="12.8083333333333" style="6" customWidth="1"/>
    <col min="7" max="7" width="12.3166666666667" style="6" customWidth="1"/>
    <col min="8" max="8" width="61.6" style="7" customWidth="1"/>
    <col min="9" max="9" width="10.1333333333333" style="6" customWidth="1"/>
    <col min="10" max="10" width="10.8916666666667" style="6" customWidth="1"/>
    <col min="11" max="11" width="14.2833333333333" style="6" customWidth="1"/>
    <col min="12" max="12" width="8.56666666666667" style="6" customWidth="1"/>
    <col min="13" max="13" width="21.0666666666667" style="6" customWidth="1"/>
    <col min="14" max="14" width="9.28333333333333" style="6" customWidth="1"/>
    <col min="15" max="15" width="13.0333333333333" style="6" customWidth="1"/>
    <col min="16" max="16" width="8.43333333333333" style="6" customWidth="1"/>
    <col min="17" max="18" width="11.95" style="6" customWidth="1"/>
    <col min="19" max="19" width="7.31666666666667" style="6" customWidth="1"/>
    <col min="20" max="20" width="7.675" style="6" customWidth="1"/>
    <col min="21" max="22" width="7.31666666666667" style="6" customWidth="1"/>
    <col min="23" max="23" width="8.91666666666667" style="1" customWidth="1"/>
    <col min="24" max="16384" width="9" style="1"/>
  </cols>
  <sheetData>
    <row r="1" ht="51" customHeight="1" spans="1:23">
      <c r="A1" s="8" t="s">
        <v>0</v>
      </c>
      <c r="B1" s="8"/>
    </row>
    <row r="2" s="1" customFormat="1" ht="58" customHeight="1" spans="1:23">
      <c r="A2" s="9" t="s">
        <v>1</v>
      </c>
      <c r="B2" s="10"/>
      <c r="C2" s="10"/>
      <c r="D2" s="10"/>
      <c r="E2" s="10"/>
      <c r="F2" s="10"/>
      <c r="G2" s="10"/>
      <c r="H2" s="11"/>
      <c r="I2" s="12"/>
      <c r="J2" s="12"/>
      <c r="K2" s="12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0"/>
    </row>
    <row r="3" s="2" customFormat="1" ht="76" customHeight="1" spans="1:23">
      <c r="A3" s="14" t="s">
        <v>2</v>
      </c>
      <c r="B3" s="14" t="s">
        <v>3</v>
      </c>
      <c r="C3" s="14" t="s">
        <v>4</v>
      </c>
      <c r="D3" s="14" t="s">
        <v>5</v>
      </c>
      <c r="E3" s="14" t="s">
        <v>6</v>
      </c>
      <c r="F3" s="14" t="s">
        <v>7</v>
      </c>
      <c r="G3" s="14" t="s">
        <v>8</v>
      </c>
      <c r="H3" s="14" t="s">
        <v>9</v>
      </c>
      <c r="I3" s="14" t="s">
        <v>10</v>
      </c>
      <c r="J3" s="14" t="s">
        <v>11</v>
      </c>
      <c r="K3" s="14"/>
      <c r="L3" s="14"/>
      <c r="M3" s="14" t="s">
        <v>12</v>
      </c>
      <c r="N3" s="14" t="s">
        <v>13</v>
      </c>
      <c r="O3" s="14" t="s">
        <v>14</v>
      </c>
      <c r="P3" s="14" t="s">
        <v>13</v>
      </c>
      <c r="Q3" s="14" t="s">
        <v>15</v>
      </c>
      <c r="R3" s="14" t="s">
        <v>16</v>
      </c>
      <c r="S3" s="14" t="s">
        <v>17</v>
      </c>
      <c r="T3" s="14" t="s">
        <v>18</v>
      </c>
      <c r="U3" s="14" t="s">
        <v>19</v>
      </c>
      <c r="V3" s="14" t="s">
        <v>20</v>
      </c>
      <c r="W3" s="14" t="s">
        <v>21</v>
      </c>
    </row>
    <row r="4" s="2" customFormat="1" ht="49" customHeight="1" spans="1:23">
      <c r="A4" s="14"/>
      <c r="B4" s="14"/>
      <c r="C4" s="14"/>
      <c r="D4" s="14"/>
      <c r="E4" s="14"/>
      <c r="F4" s="14"/>
      <c r="G4" s="14"/>
      <c r="H4" s="14"/>
      <c r="I4" s="14"/>
      <c r="J4" s="14" t="s">
        <v>22</v>
      </c>
      <c r="K4" s="14" t="s">
        <v>23</v>
      </c>
      <c r="L4" s="14" t="s">
        <v>24</v>
      </c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</row>
    <row r="5" s="3" customFormat="1" ht="33" customHeight="1" spans="1:23">
      <c r="A5" s="15"/>
      <c r="B5" s="16"/>
      <c r="C5" s="16"/>
      <c r="D5" s="16"/>
      <c r="E5" s="16"/>
      <c r="F5" s="16"/>
      <c r="G5" s="16"/>
      <c r="H5" s="16"/>
      <c r="I5" s="17"/>
      <c r="J5" s="18">
        <f t="shared" ref="J5:L5" si="0">J6+J7+J8+J9+J10+J11</f>
        <v>289.44</v>
      </c>
      <c r="K5" s="18">
        <f t="shared" si="0"/>
        <v>286.34</v>
      </c>
      <c r="L5" s="18">
        <f t="shared" si="0"/>
        <v>3.1</v>
      </c>
      <c r="M5" s="19"/>
      <c r="N5" s="19"/>
      <c r="O5" s="19"/>
      <c r="P5" s="19"/>
      <c r="Q5" s="18">
        <f t="shared" ref="Q5:W5" si="1">Q6+Q7+Q8+Q9+Q10+Q11</f>
        <v>3219</v>
      </c>
      <c r="R5" s="18">
        <f t="shared" si="1"/>
        <v>10583</v>
      </c>
      <c r="S5" s="18">
        <f t="shared" si="1"/>
        <v>140</v>
      </c>
      <c r="T5" s="18">
        <f t="shared" si="1"/>
        <v>514</v>
      </c>
      <c r="U5" s="18">
        <f t="shared" si="1"/>
        <v>55</v>
      </c>
      <c r="V5" s="18">
        <f t="shared" si="1"/>
        <v>185</v>
      </c>
      <c r="W5" s="18"/>
    </row>
    <row r="6" s="4" customFormat="1" ht="75" spans="1:23">
      <c r="A6" s="20">
        <v>1</v>
      </c>
      <c r="B6" s="20" t="s">
        <v>25</v>
      </c>
      <c r="C6" s="20" t="s">
        <v>26</v>
      </c>
      <c r="D6" s="20" t="s">
        <v>27</v>
      </c>
      <c r="E6" s="20" t="s">
        <v>28</v>
      </c>
      <c r="F6" s="20" t="s">
        <v>29</v>
      </c>
      <c r="G6" s="20" t="s">
        <v>30</v>
      </c>
      <c r="H6" s="21" t="s">
        <v>31</v>
      </c>
      <c r="I6" s="20" t="s">
        <v>32</v>
      </c>
      <c r="J6" s="20">
        <v>70.7</v>
      </c>
      <c r="K6" s="20">
        <v>70</v>
      </c>
      <c r="L6" s="20">
        <v>0.7</v>
      </c>
      <c r="M6" s="20" t="s">
        <v>33</v>
      </c>
      <c r="N6" s="20" t="s">
        <v>34</v>
      </c>
      <c r="O6" s="20" t="s">
        <v>35</v>
      </c>
      <c r="P6" s="20" t="s">
        <v>36</v>
      </c>
      <c r="Q6" s="22">
        <v>1334</v>
      </c>
      <c r="R6" s="22">
        <v>4034</v>
      </c>
      <c r="S6" s="22">
        <v>39</v>
      </c>
      <c r="T6" s="22">
        <v>128</v>
      </c>
      <c r="U6" s="22">
        <v>18</v>
      </c>
      <c r="V6" s="22">
        <v>63</v>
      </c>
      <c r="W6" s="23"/>
    </row>
    <row r="7" s="4" customFormat="1" ht="168.75" spans="1:23">
      <c r="A7" s="20">
        <v>2</v>
      </c>
      <c r="B7" s="20" t="s">
        <v>25</v>
      </c>
      <c r="C7" s="20" t="s">
        <v>37</v>
      </c>
      <c r="D7" s="20" t="s">
        <v>38</v>
      </c>
      <c r="E7" s="20" t="s">
        <v>39</v>
      </c>
      <c r="F7" s="20" t="s">
        <v>40</v>
      </c>
      <c r="G7" s="20" t="s">
        <v>41</v>
      </c>
      <c r="H7" s="24" t="s">
        <v>42</v>
      </c>
      <c r="I7" s="20" t="s">
        <v>32</v>
      </c>
      <c r="J7" s="20">
        <f>K7+L7</f>
        <v>27.34</v>
      </c>
      <c r="K7" s="20">
        <v>26.84</v>
      </c>
      <c r="L7" s="20">
        <v>0.5</v>
      </c>
      <c r="M7" s="20" t="s">
        <v>33</v>
      </c>
      <c r="N7" s="20" t="s">
        <v>34</v>
      </c>
      <c r="O7" s="20" t="s">
        <v>35</v>
      </c>
      <c r="P7" s="20" t="s">
        <v>36</v>
      </c>
      <c r="Q7" s="22">
        <v>1243</v>
      </c>
      <c r="R7" s="22">
        <v>3731</v>
      </c>
      <c r="S7" s="22">
        <v>11</v>
      </c>
      <c r="T7" s="22">
        <v>41</v>
      </c>
      <c r="U7" s="22">
        <v>3</v>
      </c>
      <c r="V7" s="22">
        <v>14</v>
      </c>
      <c r="W7" s="23"/>
    </row>
    <row r="8" s="5" customFormat="1" ht="75" spans="1:23">
      <c r="A8" s="20">
        <v>3</v>
      </c>
      <c r="B8" s="20" t="s">
        <v>43</v>
      </c>
      <c r="C8" s="20" t="s">
        <v>44</v>
      </c>
      <c r="D8" s="20" t="s">
        <v>27</v>
      </c>
      <c r="E8" s="20" t="s">
        <v>45</v>
      </c>
      <c r="F8" s="20" t="s">
        <v>46</v>
      </c>
      <c r="G8" s="20" t="s">
        <v>47</v>
      </c>
      <c r="H8" s="24" t="s">
        <v>48</v>
      </c>
      <c r="I8" s="20" t="s">
        <v>32</v>
      </c>
      <c r="J8" s="20">
        <v>5.2</v>
      </c>
      <c r="K8" s="20">
        <v>5.2</v>
      </c>
      <c r="L8" s="20">
        <v>0</v>
      </c>
      <c r="M8" s="20" t="s">
        <v>49</v>
      </c>
      <c r="N8" s="20" t="s">
        <v>50</v>
      </c>
      <c r="O8" s="20" t="s">
        <v>35</v>
      </c>
      <c r="P8" s="20" t="s">
        <v>51</v>
      </c>
      <c r="Q8" s="22">
        <v>5</v>
      </c>
      <c r="R8" s="22">
        <v>20</v>
      </c>
      <c r="S8" s="22">
        <v>0</v>
      </c>
      <c r="T8" s="22">
        <v>0</v>
      </c>
      <c r="U8" s="22">
        <v>5</v>
      </c>
      <c r="V8" s="22">
        <v>20</v>
      </c>
      <c r="W8" s="23"/>
    </row>
    <row r="9" s="5" customFormat="1" ht="75" spans="1:23">
      <c r="A9" s="20">
        <v>4</v>
      </c>
      <c r="B9" s="20" t="s">
        <v>52</v>
      </c>
      <c r="C9" s="20" t="s">
        <v>53</v>
      </c>
      <c r="D9" s="20" t="s">
        <v>27</v>
      </c>
      <c r="E9" s="20" t="s">
        <v>27</v>
      </c>
      <c r="F9" s="20" t="s">
        <v>54</v>
      </c>
      <c r="G9" s="20" t="s">
        <v>55</v>
      </c>
      <c r="H9" s="21" t="s">
        <v>56</v>
      </c>
      <c r="I9" s="20" t="s">
        <v>32</v>
      </c>
      <c r="J9" s="20">
        <v>44.8</v>
      </c>
      <c r="K9" s="20">
        <v>44.3</v>
      </c>
      <c r="L9" s="20">
        <v>0.5</v>
      </c>
      <c r="M9" s="20" t="s">
        <v>57</v>
      </c>
      <c r="N9" s="20" t="s">
        <v>58</v>
      </c>
      <c r="O9" s="20" t="s">
        <v>35</v>
      </c>
      <c r="P9" s="20" t="s">
        <v>36</v>
      </c>
      <c r="Q9" s="22">
        <v>20</v>
      </c>
      <c r="R9" s="20">
        <v>61</v>
      </c>
      <c r="S9" s="25">
        <v>11</v>
      </c>
      <c r="T9" s="25">
        <v>36</v>
      </c>
      <c r="U9" s="25">
        <v>9</v>
      </c>
      <c r="V9" s="25">
        <v>25</v>
      </c>
      <c r="W9" s="25"/>
    </row>
    <row r="10" s="5" customFormat="1" ht="56.25" spans="1:23">
      <c r="A10" s="20">
        <v>5</v>
      </c>
      <c r="B10" s="20" t="s">
        <v>59</v>
      </c>
      <c r="C10" s="20" t="s">
        <v>60</v>
      </c>
      <c r="D10" s="20" t="s">
        <v>27</v>
      </c>
      <c r="E10" s="20" t="s">
        <v>45</v>
      </c>
      <c r="F10" s="20" t="s">
        <v>46</v>
      </c>
      <c r="G10" s="20" t="s">
        <v>61</v>
      </c>
      <c r="H10" s="21" t="s">
        <v>62</v>
      </c>
      <c r="I10" s="20" t="s">
        <v>32</v>
      </c>
      <c r="J10" s="20">
        <v>70.7</v>
      </c>
      <c r="K10" s="20">
        <v>70</v>
      </c>
      <c r="L10" s="20">
        <v>0.7</v>
      </c>
      <c r="M10" s="20" t="s">
        <v>63</v>
      </c>
      <c r="N10" s="20" t="s">
        <v>64</v>
      </c>
      <c r="O10" s="20" t="s">
        <v>65</v>
      </c>
      <c r="P10" s="20" t="s">
        <v>36</v>
      </c>
      <c r="Q10" s="20">
        <v>143</v>
      </c>
      <c r="R10" s="20">
        <v>565</v>
      </c>
      <c r="S10" s="25">
        <v>53</v>
      </c>
      <c r="T10" s="25">
        <v>216</v>
      </c>
      <c r="U10" s="25">
        <v>4</v>
      </c>
      <c r="V10" s="25">
        <v>9</v>
      </c>
      <c r="W10" s="20" t="s">
        <v>66</v>
      </c>
    </row>
    <row r="11" s="5" customFormat="1" ht="75" spans="1:23">
      <c r="A11" s="20">
        <v>6</v>
      </c>
      <c r="B11" s="20" t="s">
        <v>59</v>
      </c>
      <c r="C11" s="20" t="s">
        <v>67</v>
      </c>
      <c r="D11" s="20" t="s">
        <v>27</v>
      </c>
      <c r="E11" s="20" t="s">
        <v>45</v>
      </c>
      <c r="F11" s="20" t="s">
        <v>46</v>
      </c>
      <c r="G11" s="20" t="s">
        <v>68</v>
      </c>
      <c r="H11" s="21" t="s">
        <v>69</v>
      </c>
      <c r="I11" s="20" t="s">
        <v>32</v>
      </c>
      <c r="J11" s="20">
        <v>70.7</v>
      </c>
      <c r="K11" s="20">
        <v>70</v>
      </c>
      <c r="L11" s="20">
        <v>0.7</v>
      </c>
      <c r="M11" s="20" t="s">
        <v>63</v>
      </c>
      <c r="N11" s="20" t="s">
        <v>64</v>
      </c>
      <c r="O11" s="20" t="s">
        <v>65</v>
      </c>
      <c r="P11" s="20" t="s">
        <v>36</v>
      </c>
      <c r="Q11" s="20">
        <v>474</v>
      </c>
      <c r="R11" s="20">
        <v>2172</v>
      </c>
      <c r="S11" s="25">
        <v>26</v>
      </c>
      <c r="T11" s="25">
        <v>93</v>
      </c>
      <c r="U11" s="25">
        <v>16</v>
      </c>
      <c r="V11" s="25">
        <v>54</v>
      </c>
      <c r="W11" s="20" t="s">
        <v>66</v>
      </c>
    </row>
  </sheetData>
  <sheetProtection formatCells="0" formatColumns="0" formatRows="0" insertRows="0" insertColumns="0" insertHyperlinks="0" deleteColumns="0" deleteRows="0" sort="0" autoFilter="0" pivotTables="0"/>
  <protectedRanges>
    <protectedRange sqref="K10:L10 N10" name="区域1_2"/>
    <protectedRange sqref="Q10:R10 K10:L10 N10" name="区域1_2_1_1"/>
    <protectedRange sqref="Q10:R10" name="区域1_2_1"/>
    <protectedRange sqref="S10:V10" name="区域1_12_1"/>
    <protectedRange sqref="Q10:R10" name="区域1_2_1_1_1"/>
    <protectedRange sqref="S10:V10" name="区域1_12_1_1"/>
  </protectedRanges>
  <mergeCells count="24">
    <mergeCell ref="A1:B1"/>
    <mergeCell ref="A2:W2"/>
    <mergeCell ref="J3:L3"/>
    <mergeCell ref="A5:I5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M3:M4"/>
    <mergeCell ref="N3:N4"/>
    <mergeCell ref="O3:O4"/>
    <mergeCell ref="P3:P4"/>
    <mergeCell ref="Q3:Q4"/>
    <mergeCell ref="R3:R4"/>
    <mergeCell ref="S3:S4"/>
    <mergeCell ref="T3:T4"/>
    <mergeCell ref="U3:U4"/>
    <mergeCell ref="V3:V4"/>
    <mergeCell ref="W3:W4"/>
  </mergeCells>
  <pageMargins left="0.751388888888889" right="0.751388888888889" top="1" bottom="1" header="0.5" footer="0.5"/>
  <pageSetup paperSize="9" scale="39" fitToHeight="0" orientation="landscape" horizontalDpi="600"/>
  <headerFooter>
    <oddFooter>&amp;C第 &amp;P 页，共 &amp;N 页</oddFoot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allowEditUser xmlns="https://web.wps.cn/et/2018/main" xmlns:s="http://schemas.openxmlformats.org/spreadsheetml/2006/main" hasInvisiblePropRange="0">
  <rangeList sheetStid="9" master="" otherUserPermission="visible">
    <arrUserId title="区域1_2" rangeCreator="" othersAccessPermission="edit"/>
    <arrUserId title="区域1_2_1_1" rangeCreator="" othersAccessPermission="edit"/>
    <arrUserId title="区域1_2_1" rangeCreator="" othersAccessPermission="edit"/>
    <arrUserId title="区域1_12_1" rangeCreator="" othersAccessPermission="edit"/>
    <arrUserId title="区域1_2_1_1_1" rangeCreator="" othersAccessPermission="edit"/>
    <arrUserId title="区域1_12_1_1" rangeCreator="" othersAccessPermission="edit"/>
  </rangeList>
</allowEditUser>
</file>

<file path=customXml/item2.xml>��
</file>

<file path=customXml/item3.xml>��
</file>

<file path=customXml/item4.xml>��WS_laNWS_laN���\G��[	TaN�Nl?e�^���hG�Rx�WW�S�Rx�WW�S�WS��aN_3��S�[	TaN�Nl?e�^���hG�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customXml/itemProps3.xml><?xml version="1.0" encoding="utf-8"?>
<ds:datastoreItem xmlns:ds="http://schemas.openxmlformats.org/officeDocument/2006/customXml" ds:itemID="{224D003E-15C9-4FFE-AB16-9E66474EAE4E}">
  <ds:schemaRefs/>
</ds:datastoreItem>
</file>

<file path=customXml/itemProps4.xml><?xml version="1.0" encoding="utf-8"?>
<ds:datastoreItem xmlns:ds="http://schemas.openxmlformats.org/officeDocument/2006/customXml" ds:itemID="{D5662047-3127-477A-AC3A-1D340467FB4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WWO_wpscloud_20250621111426-0b8da3df69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中央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Raytine</dc:creator>
  <cp:lastModifiedBy>郑杰（郑雨兮）</cp:lastModifiedBy>
  <dcterms:created xsi:type="dcterms:W3CDTF">2018-12-22T18:22:00Z</dcterms:created>
  <dcterms:modified xsi:type="dcterms:W3CDTF">2026-09-21T07:31:31Z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C4214E88008C48C2B916611EE51E5F52_13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