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9" r:id="rId1"/>
  </sheets>
  <definedNames>
    <definedName name="_xlnm._FilterDatabase" localSheetId="0" hidden="1">Sheet1!$A$5:$W$9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<sst xmlns="http://schemas.openxmlformats.org/spreadsheetml/2006/main" count="66" uniqueCount="50">
  <si>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附件</t>
  </si>
  <si>
    <t>开阳县2025年中央财政衔接推进乡村振兴（少数民族发展任务）第二批补助资金立项项目表</t>
  </si>
  <si>
    <t>单位：万元/户/人</t>
  </si>
  <si>
    <t>序号</t>
  </si>
  <si>
    <t xml:space="preserve">乡镇
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</si>
  <si>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</si>
  <si>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</si>
  <si>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</si>
  <si>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</si>
  <si>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</si>
  <si>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</si>
  <si>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</si>
  <si>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</si>
  <si>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</si>
  <si>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</si>
  <si>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</si>
  <si>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</si>
  <si>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</si>
  <si>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</si>
  <si>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</si>
  <si>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</si>
  <si>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</si>
  <si>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</si>
  <si>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</si>
  <si>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</si>
  <si>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</si>
  <si>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</si>
  <si>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南江乡</t>
  </si>
  <si>
    <t>毛家院村香树组产业路硬化项目</t>
  </si>
  <si>
    <t>乡村建设行动</t>
  </si>
  <si>
    <t>农村基础设施（含产业配套基础设施）</t>
  </si>
  <si>
    <t>农村道路建设（通村路、通户路、小型桥梁等）</t>
  </si>
  <si>
    <t>毛家院村</t>
  </si>
  <si>
    <t>新建20CM厚C25混凝土路面总面积1640平方米，路面长450米，宽3.5米，1575平方米，弯道加宽25平方米，错车道2处40平方米。</t>
  </si>
  <si>
    <t>新建</t>
  </si>
  <si>
    <t>南江乡人民政府</t>
  </si>
  <si>
    <t>彭凤英</t>
  </si>
  <si>
    <t>开阳县民族宗教事务局</t>
  </si>
  <si>
    <t>蒋万强</t>
  </si>
  <si>
    <t>以工代赈</t>
  </si>
  <si>
    <t>毛家院村香树组人畜饮水应急水池建设项目</t>
  </si>
  <si>
    <t>农村供水保障设施建设</t>
  </si>
  <si>
    <t>新建300立方钢筋混凝土水池，PE100级1.6Mpadn50pe配水管100米。</t>
  </si>
  <si>
    <t>南龙乡</t>
  </si>
  <si>
    <t>南龙乡翁朵村后坡组、小寨组、马鞍山组抗旱应急饮水项目</t>
  </si>
  <si>
    <t>农村基础设施</t>
  </si>
  <si>
    <t>翁朵村</t>
  </si>
  <si>
    <t>新建泵房两座，安装水泵四台（两座泵站一用一备），安装自动控制系统2套，新安装提水管长2700m；新安装输配水管长6600m。</t>
  </si>
  <si>
    <t>南龙乡人民政府</t>
  </si>
  <si>
    <t>李秋圆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</si>
</sst>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7" fillId="0" borderId="0">
      <protection locked="0"/>
    </xf>
  </cellStyleXfs>
  <cellXfs count="36">
    <xf numFmtId="0" fontId="0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52" applyFont="1" applyFill="1" applyBorder="1" applyAlignment="1">
      <alignment horizontal="center" vertical="center" wrapText="1"/>
    </xf>
    <xf numFmtId="0" fontId="4" fillId="2" borderId="0" xfId="52" applyFont="1" applyFill="1" applyBorder="1" applyAlignment="1">
      <alignment horizontal="left" vertical="center" wrapText="1"/>
    </xf>
    <xf numFmtId="0" fontId="5" fillId="2" borderId="0" xfId="52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4" fillId="2" borderId="0" xfId="52" applyFont="1" applyFill="1" applyBorder="1" applyAlignment="1">
      <alignment horizontal="center" vertical="center" wrapText="1"/>
    </xf>
    <xf numFmtId="0" fontId="3" fillId="2" borderId="0" xfId="52" applyNumberFormat="1" applyFont="1" applyFill="1" applyBorder="1" applyAlignment="1">
      <alignment horizontal="center" vertical="center" wrapText="1"/>
    </xf>
    <xf numFmtId="176" fontId="3" fillId="2" borderId="0" xfId="52" applyNumberFormat="1" applyFont="1" applyFill="1" applyBorder="1" applyAlignment="1">
      <alignment horizontal="center" vertical="center" wrapText="1"/>
    </xf>
    <xf numFmtId="0" fontId="5" fillId="2" borderId="0" xfId="52" applyNumberFormat="1" applyFont="1" applyFill="1" applyBorder="1" applyAlignment="1">
      <alignment horizontal="center" vertical="center" wrapText="1"/>
    </xf>
    <xf numFmtId="0" fontId="5" fillId="2" borderId="2" xfId="52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5" fillId="2" borderId="3" xfId="52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52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0" xfId="52" applyFont="1" applyFill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zoomScale="85" zoomScaleNormal="85" topLeftCell="D1" workbookViewId="0">
      <pane ySplit="5" topLeftCell="A8" activePane="bottomLeft" state="frozen"/>
      <selection/>
      <selection pane="bottomLeft" activeCell="K9" sqref="K9"/>
    </sheetView>
  </sheetViews>
  <sheetFormatPr defaultColWidth="9" defaultRowHeight="15"/>
  <cols>
    <col min="1" max="1" width="4.7" style="1" customWidth="1"/>
    <col min="2" max="2" width="4.25833333333333" style="1" customWidth="1"/>
    <col min="3" max="3" width="15.5833333333333" style="1" customWidth="1"/>
    <col min="4" max="4" width="8.375" style="1" customWidth="1"/>
    <col min="5" max="5" width="12.025" style="1" customWidth="1"/>
    <col min="6" max="6" width="12.8083333333333" style="1" customWidth="1"/>
    <col min="7" max="7" width="6.31666666666667" style="1" customWidth="1"/>
    <col min="8" max="8" width="27.9333333333333" style="2" customWidth="1"/>
    <col min="9" max="9" width="7.96666666666667" style="1" customWidth="1"/>
    <col min="10" max="10" width="8.66666666666667" style="1" customWidth="1"/>
    <col min="11" max="11" width="9.70833333333333" style="1" customWidth="1"/>
    <col min="12" max="12" width="8.66666666666667" style="1" customWidth="1"/>
    <col min="13" max="13" width="6.31666666666667" style="1" customWidth="1"/>
    <col min="14" max="14" width="5.58333333333333" style="1" customWidth="1"/>
    <col min="15" max="15" width="9.20833333333333" style="1" customWidth="1"/>
    <col min="16" max="16" width="4.7" style="1" customWidth="1"/>
    <col min="17" max="18" width="7.65" style="1" customWidth="1"/>
    <col min="19" max="22" width="6.09166666666667" style="1" customWidth="1"/>
    <col min="23" max="16384" width="9" style="1"/>
  </cols>
  <sheetData>
    <row r="1" ht="37" customHeight="1" spans="1:2">
      <c r="A1" s="3" t="s">
        <v>0</v>
      </c>
      <c r="B1" s="3"/>
    </row>
    <row r="2" ht="53" customHeight="1" spans="1:23">
      <c r="A2" s="4" t="s">
        <v>1</v>
      </c>
      <c r="B2" s="4"/>
      <c r="C2" s="4"/>
      <c r="D2" s="4"/>
      <c r="E2" s="4"/>
      <c r="F2" s="4"/>
      <c r="G2" s="4"/>
      <c r="H2" s="5"/>
      <c r="I2" s="20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4"/>
    </row>
    <row r="3" ht="26" customHeight="1" spans="1:23">
      <c r="A3" s="6"/>
      <c r="B3" s="6"/>
      <c r="C3" s="6"/>
      <c r="D3" s="7"/>
      <c r="E3" s="7"/>
      <c r="F3" s="7"/>
      <c r="G3" s="6"/>
      <c r="H3" s="6"/>
      <c r="I3" s="23"/>
      <c r="J3" s="23"/>
      <c r="K3" s="23"/>
      <c r="L3" s="23"/>
      <c r="M3" s="23"/>
      <c r="N3" s="23"/>
      <c r="O3" s="6"/>
      <c r="P3" s="23"/>
      <c r="Q3" s="6"/>
      <c r="R3" s="6"/>
      <c r="S3" s="6"/>
      <c r="T3" s="33" t="s">
        <v>2</v>
      </c>
      <c r="U3" s="33"/>
      <c r="V3" s="33"/>
      <c r="W3" s="33"/>
    </row>
    <row r="4" ht="26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8" t="s">
        <v>10</v>
      </c>
      <c r="I4" s="24" t="s">
        <v>11</v>
      </c>
      <c r="J4" s="25" t="s">
        <v>12</v>
      </c>
      <c r="K4" s="25"/>
      <c r="L4" s="25"/>
      <c r="M4" s="25" t="s">
        <v>13</v>
      </c>
      <c r="N4" s="24" t="s">
        <v>14</v>
      </c>
      <c r="O4" s="8" t="s">
        <v>15</v>
      </c>
      <c r="P4" s="24" t="s">
        <v>14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9" t="s">
        <v>22</v>
      </c>
    </row>
    <row r="5" ht="37" customHeight="1" spans="1:23">
      <c r="A5" s="10"/>
      <c r="B5" s="10"/>
      <c r="C5" s="10"/>
      <c r="D5" s="11"/>
      <c r="E5" s="11"/>
      <c r="F5" s="11"/>
      <c r="G5" s="10"/>
      <c r="H5" s="10"/>
      <c r="I5" s="26"/>
      <c r="J5" s="27" t="s">
        <v>23</v>
      </c>
      <c r="K5" s="27" t="s">
        <v>24</v>
      </c>
      <c r="L5" s="27" t="s">
        <v>25</v>
      </c>
      <c r="M5" s="24"/>
      <c r="N5" s="28"/>
      <c r="O5" s="8"/>
      <c r="P5" s="28"/>
      <c r="Q5" s="8"/>
      <c r="R5" s="8"/>
      <c r="S5" s="8"/>
      <c r="T5" s="8"/>
      <c r="U5" s="8"/>
      <c r="V5" s="8"/>
      <c r="W5" s="9"/>
    </row>
    <row r="6" ht="44" customHeight="1" spans="1:23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29">
        <f>SUM(J7:J9)</f>
        <v>80</v>
      </c>
      <c r="K6" s="29">
        <v>79.2</v>
      </c>
      <c r="L6" s="29">
        <v>0.8</v>
      </c>
      <c r="M6" s="30"/>
      <c r="N6" s="30"/>
      <c r="O6" s="30"/>
      <c r="P6" s="30"/>
      <c r="Q6" s="30">
        <f t="shared" ref="M6:V6" si="0">SUM(Q7:Q9)</f>
        <v>449</v>
      </c>
      <c r="R6" s="30">
        <f t="shared" si="0"/>
        <v>1496</v>
      </c>
      <c r="S6" s="30">
        <f t="shared" si="0"/>
        <v>8</v>
      </c>
      <c r="T6" s="30">
        <f t="shared" si="0"/>
        <v>43</v>
      </c>
      <c r="U6" s="30">
        <f t="shared" si="0"/>
        <v>0</v>
      </c>
      <c r="V6" s="30">
        <f t="shared" si="0"/>
        <v>0</v>
      </c>
      <c r="W6" s="34"/>
    </row>
    <row r="7" ht="88" customHeight="1" spans="1:23">
      <c r="A7" s="13">
        <v>1</v>
      </c>
      <c r="B7" s="9" t="s">
        <v>27</v>
      </c>
      <c r="C7" s="14" t="s">
        <v>28</v>
      </c>
      <c r="D7" s="14" t="s">
        <v>29</v>
      </c>
      <c r="E7" s="14" t="s">
        <v>30</v>
      </c>
      <c r="F7" s="14" t="s">
        <v>31</v>
      </c>
      <c r="G7" s="14" t="s">
        <v>32</v>
      </c>
      <c r="H7" s="15" t="s">
        <v>33</v>
      </c>
      <c r="I7" s="14" t="s">
        <v>34</v>
      </c>
      <c r="J7" s="31">
        <v>13</v>
      </c>
      <c r="K7" s="31">
        <v>12.87</v>
      </c>
      <c r="L7" s="31">
        <v>0.13</v>
      </c>
      <c r="M7" s="32" t="s">
        <v>35</v>
      </c>
      <c r="N7" s="32" t="s">
        <v>36</v>
      </c>
      <c r="O7" s="32" t="s">
        <v>37</v>
      </c>
      <c r="P7" s="32" t="s">
        <v>38</v>
      </c>
      <c r="Q7" s="35">
        <v>55</v>
      </c>
      <c r="R7" s="35">
        <v>155</v>
      </c>
      <c r="S7" s="35">
        <v>3</v>
      </c>
      <c r="T7" s="35">
        <v>18</v>
      </c>
      <c r="U7" s="35">
        <v>0</v>
      </c>
      <c r="V7" s="35">
        <v>0</v>
      </c>
      <c r="W7" s="14" t="s">
        <v>39</v>
      </c>
    </row>
    <row r="8" ht="88" customHeight="1" spans="1:23">
      <c r="A8" s="13">
        <v>2</v>
      </c>
      <c r="B8" s="9" t="s">
        <v>27</v>
      </c>
      <c r="C8" s="16" t="s">
        <v>40</v>
      </c>
      <c r="D8" s="16" t="s">
        <v>29</v>
      </c>
      <c r="E8" s="16" t="s">
        <v>30</v>
      </c>
      <c r="F8" s="16" t="s">
        <v>41</v>
      </c>
      <c r="G8" s="16" t="s">
        <v>32</v>
      </c>
      <c r="H8" s="17" t="s">
        <v>42</v>
      </c>
      <c r="I8" s="14" t="s">
        <v>34</v>
      </c>
      <c r="J8" s="31">
        <v>25</v>
      </c>
      <c r="K8" s="31">
        <v>24.75</v>
      </c>
      <c r="L8" s="31">
        <v>0.25</v>
      </c>
      <c r="M8" s="32" t="s">
        <v>35</v>
      </c>
      <c r="N8" s="32" t="s">
        <v>36</v>
      </c>
      <c r="O8" s="32" t="s">
        <v>37</v>
      </c>
      <c r="P8" s="32" t="s">
        <v>38</v>
      </c>
      <c r="Q8" s="35">
        <v>55</v>
      </c>
      <c r="R8" s="35">
        <v>155</v>
      </c>
      <c r="S8" s="35">
        <v>3</v>
      </c>
      <c r="T8" s="35">
        <v>18</v>
      </c>
      <c r="U8" s="35">
        <v>0</v>
      </c>
      <c r="V8" s="35">
        <v>0</v>
      </c>
      <c r="W8" s="14" t="s">
        <v>39</v>
      </c>
    </row>
    <row r="9" ht="88" customHeight="1" spans="1:23">
      <c r="A9" s="13">
        <v>3</v>
      </c>
      <c r="B9" s="9" t="s">
        <v>43</v>
      </c>
      <c r="C9" s="18" t="s">
        <v>44</v>
      </c>
      <c r="D9" s="16" t="s">
        <v>29</v>
      </c>
      <c r="E9" s="18" t="s">
        <v>45</v>
      </c>
      <c r="F9" s="16" t="s">
        <v>41</v>
      </c>
      <c r="G9" s="18" t="s">
        <v>46</v>
      </c>
      <c r="H9" s="19" t="s">
        <v>47</v>
      </c>
      <c r="I9" s="14" t="s">
        <v>34</v>
      </c>
      <c r="J9" s="31">
        <v>42</v>
      </c>
      <c r="K9" s="31">
        <v>41.58</v>
      </c>
      <c r="L9" s="31">
        <v>0.42</v>
      </c>
      <c r="M9" s="32" t="s">
        <v>48</v>
      </c>
      <c r="N9" s="32" t="s">
        <v>49</v>
      </c>
      <c r="O9" s="32" t="s">
        <v>37</v>
      </c>
      <c r="P9" s="32" t="s">
        <v>38</v>
      </c>
      <c r="Q9" s="32">
        <v>339</v>
      </c>
      <c r="R9" s="32">
        <v>1186</v>
      </c>
      <c r="S9" s="32">
        <v>2</v>
      </c>
      <c r="T9" s="32">
        <v>7</v>
      </c>
      <c r="U9" s="32"/>
      <c r="V9" s="32"/>
      <c r="W9" s="14"/>
    </row>
  </sheetData>
  <mergeCells count="25">
    <mergeCell ref="A1:B1"/>
    <mergeCell ref="A2:W2"/>
    <mergeCell ref="T3:W3"/>
    <mergeCell ref="J4:L4"/>
    <mergeCell ref="A6:I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朱颜辞镜花辞树</cp:lastModifiedBy>
  <dcterms:created xsi:type="dcterms:W3CDTF">2018-12-21T10:22:00Z</dcterms:created>
  <dcterms:modified xsi:type="dcterms:W3CDTF">2025-09-22T05:50:36Z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E81D30ED9C154F55967E50FEC5B213CA_13</vt:lpwstr>
  </property>
  <property fmtid="{D5CDD505-2E9C-101B-9397-08002B2CF9AE}" pid="4" name="KSOReadingLayout">
    <vt:bool>true</vt:bool>
  </property>
</Properties>
</file>