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0" windowHeight="7040"/>
  </bookViews>
  <sheets>
    <sheet name="Sheet1" sheetId="9" r:id="rId1"/>
    <sheet name="Sheet2" sheetId="10" r:id="rId2"/>
  </sheets>
  <definedNames>
    <definedName name="_xlnm._FilterDatabase" localSheetId="0" hidden="1">Sheet1!$A$5:$W$8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<sst xmlns="http://schemas.openxmlformats.org/spreadsheetml/2006/main" count="49" uniqueCount="44">
  <si>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附件2</t>
  </si>
  <si>
    <t>开阳县2026年县级财政常态化帮扶（少数民族发展任务）资金明细表</t>
  </si>
  <si>
    <t>单位：万元/户/人</t>
  </si>
  <si>
    <t>序号</t>
  </si>
  <si>
    <t xml:space="preserve">乡镇
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</si>
  <si>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</si>
  <si>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</si>
  <si>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</si>
  <si>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</si>
  <si>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</si>
  <si>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</si>
  <si>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</si>
  <si>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</si>
  <si>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</si>
  <si>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</si>
  <si>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</si>
  <si>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t>受益农户  (户)</t>
  </si>
  <si>
    <t>受益农户(人)</t>
  </si>
  <si>
    <t>脱贫农户  (户)</t>
  </si>
  <si>
    <t>脱贫农户(人)</t>
  </si>
  <si>
    <t>监测农户  (户)</t>
  </si>
  <si>
    <t>监测农户(人)</t>
  </si>
  <si>
    <t>备注</t>
  </si>
  <si>
    <t>总投资</t>
  </si>
  <si>
    <t>直接工程费用</t>
  </si>
  <si>
    <t>独立费用</t>
  </si>
  <si>
    <t>合计</t>
  </si>
  <si>
    <t>民宗局</t>
  </si>
  <si>
    <t>民宗局管理费</t>
  </si>
  <si>
    <t>管理费</t>
  </si>
  <si>
    <t>民宗局2026年项目管理费</t>
  </si>
  <si>
    <t>蒋万强</t>
  </si>
  <si>
    <t>开阳县民族宗教事务局</t>
  </si>
  <si>
    <t>禾丰乡</t>
  </si>
  <si>
    <t>马头村老王山产业路建设项目</t>
  </si>
  <si>
    <t>乡村建设行动</t>
  </si>
  <si>
    <t>农村基础设施建设</t>
  </si>
  <si>
    <t>产业路</t>
  </si>
  <si>
    <t>马头村</t>
  </si>
  <si>
    <t>新建产业路硬化1820平方米（C25混凝土，厚15cm）</t>
  </si>
  <si>
    <t>新建</t>
  </si>
  <si>
    <t>禾丰乡人民政府</t>
  </si>
  <si>
    <t>兰文珍</t>
  </si>
  <si>
    <t>以工代赈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</si>
</sst>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0" borderId="0"/>
    <xf numFmtId="0" fontId="9" fillId="0" borderId="0"/>
    <xf numFmtId="0" fontId="0" fillId="0" borderId="0">
      <alignment vertical="center"/>
    </xf>
    <xf numFmtId="0" fontId="28" fillId="0" borderId="0">
      <alignment vertical="center"/>
    </xf>
    <xf numFmtId="0" fontId="29" fillId="0" borderId="0">
      <protection locked="0"/>
    </xf>
  </cellStyleXfs>
  <cellXfs count="40">
    <xf numFmtId="0" fontId="0" fillId="0" borderId="0" xfId="0" applyFont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horizontal="left" vertical="center"/>
    </xf>
    <xf numFmtId="0" fontId="3" fillId="2" borderId="0" xfId="0" applyFont="1" applyFill="1" applyAlignment="1" applyProtection="1">
      <alignment horizontal="center" vertical="center"/>
    </xf>
    <xf numFmtId="0" fontId="4" fillId="2" borderId="0" xfId="52" applyFont="1" applyFill="1" applyBorder="1" applyAlignment="1">
      <alignment horizontal="center" vertical="center" wrapText="1"/>
    </xf>
    <xf numFmtId="0" fontId="5" fillId="2" borderId="0" xfId="52" applyFont="1" applyFill="1" applyBorder="1" applyAlignment="1">
      <alignment horizontal="left" vertical="center" wrapText="1"/>
    </xf>
    <xf numFmtId="0" fontId="5" fillId="2" borderId="0" xfId="52" applyFont="1" applyFill="1" applyBorder="1" applyAlignment="1">
      <alignment horizontal="center" vertical="center" wrapText="1"/>
    </xf>
    <xf numFmtId="0" fontId="4" fillId="2" borderId="0" xfId="52" applyNumberFormat="1" applyFont="1" applyFill="1" applyBorder="1" applyAlignment="1">
      <alignment horizontal="center" vertical="center" wrapText="1"/>
    </xf>
    <xf numFmtId="176" fontId="4" fillId="2" borderId="0" xfId="52" applyNumberFormat="1" applyFont="1" applyFill="1" applyBorder="1" applyAlignment="1">
      <alignment horizontal="center" vertical="center" wrapText="1"/>
    </xf>
    <xf numFmtId="0" fontId="6" fillId="2" borderId="0" xfId="52" applyFont="1" applyFill="1" applyBorder="1" applyAlignment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52" applyNumberFormat="1" applyFont="1" applyFill="1" applyBorder="1" applyAlignment="1">
      <alignment horizontal="center" vertical="center" wrapText="1"/>
    </xf>
    <xf numFmtId="0" fontId="6" fillId="2" borderId="0" xfId="52" applyFont="1" applyFill="1" applyAlignment="1">
      <alignment horizontal="center" vertical="center" wrapText="1"/>
    </xf>
    <xf numFmtId="0" fontId="6" fillId="2" borderId="1" xfId="52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2" xfId="52" applyNumberFormat="1" applyFont="1" applyFill="1" applyBorder="1" applyAlignment="1">
      <alignment horizontal="center" vertical="center" wrapText="1"/>
    </xf>
    <xf numFmtId="0" fontId="6" fillId="2" borderId="1" xfId="52" applyNumberFormat="1" applyFont="1" applyFill="1" applyBorder="1" applyAlignment="1">
      <alignment horizontal="center" vertical="center" wrapText="1"/>
    </xf>
    <xf numFmtId="0" fontId="6" fillId="2" borderId="2" xfId="52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52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4" xfId="52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left" vertical="center"/>
    </xf>
    <xf numFmtId="177" fontId="7" fillId="2" borderId="1" xfId="0" applyNumberFormat="1" applyFont="1" applyFill="1" applyBorder="1" applyAlignment="1" applyProtection="1">
      <alignment horizontal="center" vertical="center" wrapText="1"/>
    </xf>
    <xf numFmtId="176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177" fontId="9" fillId="2" borderId="1" xfId="0" applyNumberFormat="1" applyFont="1" applyFill="1" applyBorder="1" applyAlignment="1" applyProtection="1">
      <alignment horizontal="center" vertical="center" wrapText="1"/>
    </xf>
    <xf numFmtId="176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</xf>
    <xf numFmtId="177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10 2" xfId="51"/>
    <cellStyle name="常规 2" xfId="52"/>
    <cellStyle name="常规 10 3 2 2" xfId="53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0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46990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41275</xdr:rowOff>
    </xdr:to>
    <xdr:pic>
      <xdr:nvPicPr>
        <xdr:cNvPr id="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49530</xdr:rowOff>
    </xdr:to>
    <xdr:pic>
      <xdr:nvPicPr>
        <xdr:cNvPr id="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49530</xdr:rowOff>
    </xdr:to>
    <xdr:pic>
      <xdr:nvPicPr>
        <xdr:cNvPr id="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41275</xdr:rowOff>
    </xdr:to>
    <xdr:pic>
      <xdr:nvPicPr>
        <xdr:cNvPr id="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614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41275</xdr:rowOff>
    </xdr:to>
    <xdr:pic>
      <xdr:nvPicPr>
        <xdr:cNvPr id="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41275</xdr:rowOff>
    </xdr:to>
    <xdr:pic>
      <xdr:nvPicPr>
        <xdr:cNvPr id="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38735</xdr:rowOff>
    </xdr:to>
    <xdr:pic>
      <xdr:nvPicPr>
        <xdr:cNvPr id="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38735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43815</xdr:rowOff>
    </xdr:to>
    <xdr:pic>
      <xdr:nvPicPr>
        <xdr:cNvPr id="1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4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43815</xdr:rowOff>
    </xdr:to>
    <xdr:pic>
      <xdr:nvPicPr>
        <xdr:cNvPr id="2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6145" cy="234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43815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4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52705</xdr:rowOff>
    </xdr:to>
    <xdr:pic>
      <xdr:nvPicPr>
        <xdr:cNvPr id="2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52705</xdr:rowOff>
    </xdr:to>
    <xdr:pic>
      <xdr:nvPicPr>
        <xdr:cNvPr id="2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35560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51435</xdr:colOff>
      <xdr:row>8</xdr:row>
      <xdr:rowOff>0</xdr:rowOff>
    </xdr:from>
    <xdr:to>
      <xdr:col>7</xdr:col>
      <xdr:colOff>474980</xdr:colOff>
      <xdr:row>9</xdr:row>
      <xdr:rowOff>35560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88510" y="6642100"/>
          <a:ext cx="90487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46990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41275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41275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614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41275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41275</xdr:rowOff>
    </xdr:to>
    <xdr:pic>
      <xdr:nvPicPr>
        <xdr:cNvPr id="3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424815</xdr:colOff>
      <xdr:row>9</xdr:row>
      <xdr:rowOff>35560</xdr:rowOff>
    </xdr:to>
    <xdr:pic>
      <xdr:nvPicPr>
        <xdr:cNvPr id="3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614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35560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46990</xdr:rowOff>
    </xdr:to>
    <xdr:pic>
      <xdr:nvPicPr>
        <xdr:cNvPr id="3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52705</xdr:rowOff>
    </xdr:to>
    <xdr:pic>
      <xdr:nvPicPr>
        <xdr:cNvPr id="3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37075" y="6642100"/>
          <a:ext cx="904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52705</xdr:rowOff>
    </xdr:to>
    <xdr:pic>
      <xdr:nvPicPr>
        <xdr:cNvPr id="3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35560</xdr:rowOff>
    </xdr:to>
    <xdr:pic>
      <xdr:nvPicPr>
        <xdr:cNvPr id="3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422910</xdr:colOff>
      <xdr:row>9</xdr:row>
      <xdr:rowOff>46990</xdr:rowOff>
    </xdr:to>
    <xdr:pic>
      <xdr:nvPicPr>
        <xdr:cNvPr id="3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7075" y="6642100"/>
          <a:ext cx="90424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52705</xdr:rowOff>
    </xdr:to>
    <xdr:pic>
      <xdr:nvPicPr>
        <xdr:cNvPr id="3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52705</xdr:rowOff>
    </xdr:to>
    <xdr:pic>
      <xdr:nvPicPr>
        <xdr:cNvPr id="3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41275</xdr:rowOff>
    </xdr:to>
    <xdr:pic>
      <xdr:nvPicPr>
        <xdr:cNvPr id="4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41275</xdr:rowOff>
    </xdr:to>
    <xdr:pic>
      <xdr:nvPicPr>
        <xdr:cNvPr id="4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41275</xdr:rowOff>
    </xdr:to>
    <xdr:pic>
      <xdr:nvPicPr>
        <xdr:cNvPr id="4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41275</xdr:rowOff>
    </xdr:to>
    <xdr:pic>
      <xdr:nvPicPr>
        <xdr:cNvPr id="4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38735</xdr:rowOff>
    </xdr:to>
    <xdr:pic>
      <xdr:nvPicPr>
        <xdr:cNvPr id="4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46990</xdr:rowOff>
    </xdr:to>
    <xdr:pic>
      <xdr:nvPicPr>
        <xdr:cNvPr id="4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38735</xdr:rowOff>
    </xdr:to>
    <xdr:pic>
      <xdr:nvPicPr>
        <xdr:cNvPr id="4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38735</xdr:rowOff>
    </xdr:to>
    <xdr:pic>
      <xdr:nvPicPr>
        <xdr:cNvPr id="4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38735</xdr:rowOff>
    </xdr:to>
    <xdr:pic>
      <xdr:nvPicPr>
        <xdr:cNvPr id="4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46990</xdr:rowOff>
    </xdr:to>
    <xdr:pic>
      <xdr:nvPicPr>
        <xdr:cNvPr id="4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46990</xdr:rowOff>
    </xdr:to>
    <xdr:pic>
      <xdr:nvPicPr>
        <xdr:cNvPr id="5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297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46990</xdr:rowOff>
    </xdr:to>
    <xdr:pic>
      <xdr:nvPicPr>
        <xdr:cNvPr id="5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297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41275</xdr:rowOff>
    </xdr:to>
    <xdr:pic>
      <xdr:nvPicPr>
        <xdr:cNvPr id="5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297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41275</xdr:rowOff>
    </xdr:to>
    <xdr:pic>
      <xdr:nvPicPr>
        <xdr:cNvPr id="5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297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49530</xdr:rowOff>
    </xdr:to>
    <xdr:pic>
      <xdr:nvPicPr>
        <xdr:cNvPr id="5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49530</xdr:rowOff>
    </xdr:to>
    <xdr:pic>
      <xdr:nvPicPr>
        <xdr:cNvPr id="5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43815</xdr:rowOff>
    </xdr:to>
    <xdr:pic>
      <xdr:nvPicPr>
        <xdr:cNvPr id="5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4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52705</xdr:rowOff>
    </xdr:to>
    <xdr:pic>
      <xdr:nvPicPr>
        <xdr:cNvPr id="5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52705</xdr:rowOff>
    </xdr:to>
    <xdr:pic>
      <xdr:nvPicPr>
        <xdr:cNvPr id="5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41275</xdr:rowOff>
    </xdr:to>
    <xdr:pic>
      <xdr:nvPicPr>
        <xdr:cNvPr id="5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41275</xdr:rowOff>
    </xdr:to>
    <xdr:pic>
      <xdr:nvPicPr>
        <xdr:cNvPr id="6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41275</xdr:rowOff>
    </xdr:to>
    <xdr:pic>
      <xdr:nvPicPr>
        <xdr:cNvPr id="6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41275</xdr:rowOff>
    </xdr:to>
    <xdr:pic>
      <xdr:nvPicPr>
        <xdr:cNvPr id="6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35560</xdr:rowOff>
    </xdr:to>
    <xdr:pic>
      <xdr:nvPicPr>
        <xdr:cNvPr id="6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46990</xdr:rowOff>
    </xdr:to>
    <xdr:pic>
      <xdr:nvPicPr>
        <xdr:cNvPr id="6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35560</xdr:rowOff>
    </xdr:to>
    <xdr:pic>
      <xdr:nvPicPr>
        <xdr:cNvPr id="6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35560</xdr:rowOff>
    </xdr:to>
    <xdr:pic>
      <xdr:nvPicPr>
        <xdr:cNvPr id="6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35560</xdr:rowOff>
    </xdr:to>
    <xdr:pic>
      <xdr:nvPicPr>
        <xdr:cNvPr id="6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46990</xdr:rowOff>
    </xdr:to>
    <xdr:pic>
      <xdr:nvPicPr>
        <xdr:cNvPr id="6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46990</xdr:rowOff>
    </xdr:to>
    <xdr:pic>
      <xdr:nvPicPr>
        <xdr:cNvPr id="6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297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46990</xdr:rowOff>
    </xdr:to>
    <xdr:pic>
      <xdr:nvPicPr>
        <xdr:cNvPr id="7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297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41275</xdr:rowOff>
    </xdr:to>
    <xdr:pic>
      <xdr:nvPicPr>
        <xdr:cNvPr id="7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297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942975</xdr:colOff>
      <xdr:row>9</xdr:row>
      <xdr:rowOff>41275</xdr:rowOff>
    </xdr:to>
    <xdr:pic>
      <xdr:nvPicPr>
        <xdr:cNvPr id="7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297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35560</xdr:rowOff>
    </xdr:to>
    <xdr:pic>
      <xdr:nvPicPr>
        <xdr:cNvPr id="7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488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35560</xdr:rowOff>
    </xdr:to>
    <xdr:pic>
      <xdr:nvPicPr>
        <xdr:cNvPr id="7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678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946785</xdr:colOff>
      <xdr:row>9</xdr:row>
      <xdr:rowOff>35560</xdr:rowOff>
    </xdr:to>
    <xdr:pic>
      <xdr:nvPicPr>
        <xdr:cNvPr id="7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18405" y="6642100"/>
          <a:ext cx="94678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944880</xdr:colOff>
      <xdr:row>9</xdr:row>
      <xdr:rowOff>35560</xdr:rowOff>
    </xdr:to>
    <xdr:pic>
      <xdr:nvPicPr>
        <xdr:cNvPr id="7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8405" y="6642100"/>
          <a:ext cx="94488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46990</xdr:rowOff>
    </xdr:to>
    <xdr:pic>
      <xdr:nvPicPr>
        <xdr:cNvPr id="7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41275</xdr:rowOff>
    </xdr:to>
    <xdr:pic>
      <xdr:nvPicPr>
        <xdr:cNvPr id="7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49530</xdr:rowOff>
    </xdr:to>
    <xdr:pic>
      <xdr:nvPicPr>
        <xdr:cNvPr id="7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49530</xdr:rowOff>
    </xdr:to>
    <xdr:pic>
      <xdr:nvPicPr>
        <xdr:cNvPr id="8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41275</xdr:rowOff>
    </xdr:to>
    <xdr:pic>
      <xdr:nvPicPr>
        <xdr:cNvPr id="8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38735</xdr:rowOff>
    </xdr:to>
    <xdr:pic>
      <xdr:nvPicPr>
        <xdr:cNvPr id="8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52705</xdr:rowOff>
    </xdr:to>
    <xdr:pic>
      <xdr:nvPicPr>
        <xdr:cNvPr id="8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52705</xdr:rowOff>
    </xdr:to>
    <xdr:pic>
      <xdr:nvPicPr>
        <xdr:cNvPr id="8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271145</xdr:colOff>
      <xdr:row>9</xdr:row>
      <xdr:rowOff>35560</xdr:rowOff>
    </xdr:to>
    <xdr:pic>
      <xdr:nvPicPr>
        <xdr:cNvPr id="8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820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35560</xdr:rowOff>
    </xdr:to>
    <xdr:pic>
      <xdr:nvPicPr>
        <xdr:cNvPr id="8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51435</xdr:colOff>
      <xdr:row>8</xdr:row>
      <xdr:rowOff>0</xdr:rowOff>
    </xdr:from>
    <xdr:to>
      <xdr:col>9</xdr:col>
      <xdr:colOff>320040</xdr:colOff>
      <xdr:row>9</xdr:row>
      <xdr:rowOff>35560</xdr:rowOff>
    </xdr:to>
    <xdr:pic>
      <xdr:nvPicPr>
        <xdr:cNvPr id="8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52945" y="6642100"/>
          <a:ext cx="87566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46990</xdr:rowOff>
    </xdr:to>
    <xdr:pic>
      <xdr:nvPicPr>
        <xdr:cNvPr id="8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41275</xdr:rowOff>
    </xdr:to>
    <xdr:pic>
      <xdr:nvPicPr>
        <xdr:cNvPr id="8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41275</xdr:rowOff>
    </xdr:to>
    <xdr:pic>
      <xdr:nvPicPr>
        <xdr:cNvPr id="9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35560</xdr:rowOff>
    </xdr:to>
    <xdr:pic>
      <xdr:nvPicPr>
        <xdr:cNvPr id="9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46990</xdr:rowOff>
    </xdr:to>
    <xdr:pic>
      <xdr:nvPicPr>
        <xdr:cNvPr id="9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52705</xdr:rowOff>
    </xdr:to>
    <xdr:pic>
      <xdr:nvPicPr>
        <xdr:cNvPr id="9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00151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52705</xdr:rowOff>
    </xdr:to>
    <xdr:pic>
      <xdr:nvPicPr>
        <xdr:cNvPr id="9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46990</xdr:rowOff>
    </xdr:to>
    <xdr:pic>
      <xdr:nvPicPr>
        <xdr:cNvPr id="9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41275</xdr:rowOff>
    </xdr:to>
    <xdr:pic>
      <xdr:nvPicPr>
        <xdr:cNvPr id="9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49530</xdr:rowOff>
    </xdr:to>
    <xdr:pic>
      <xdr:nvPicPr>
        <xdr:cNvPr id="9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49530</xdr:rowOff>
    </xdr:to>
    <xdr:pic>
      <xdr:nvPicPr>
        <xdr:cNvPr id="9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41275</xdr:rowOff>
    </xdr:to>
    <xdr:pic>
      <xdr:nvPicPr>
        <xdr:cNvPr id="9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38735</xdr:rowOff>
    </xdr:to>
    <xdr:pic>
      <xdr:nvPicPr>
        <xdr:cNvPr id="10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29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52705</xdr:rowOff>
    </xdr:to>
    <xdr:pic>
      <xdr:nvPicPr>
        <xdr:cNvPr id="10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52705</xdr:rowOff>
    </xdr:to>
    <xdr:pic>
      <xdr:nvPicPr>
        <xdr:cNvPr id="10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218440</xdr:colOff>
      <xdr:row>9</xdr:row>
      <xdr:rowOff>35560</xdr:rowOff>
    </xdr:to>
    <xdr:pic>
      <xdr:nvPicPr>
        <xdr:cNvPr id="10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9027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35560</xdr:rowOff>
    </xdr:to>
    <xdr:pic>
      <xdr:nvPicPr>
        <xdr:cNvPr id="10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51435</xdr:colOff>
      <xdr:row>8</xdr:row>
      <xdr:rowOff>0</xdr:rowOff>
    </xdr:from>
    <xdr:to>
      <xdr:col>10</xdr:col>
      <xdr:colOff>267335</xdr:colOff>
      <xdr:row>9</xdr:row>
      <xdr:rowOff>35560</xdr:rowOff>
    </xdr:to>
    <xdr:pic>
      <xdr:nvPicPr>
        <xdr:cNvPr id="10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0005" y="6642100"/>
          <a:ext cx="887730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46990</xdr:rowOff>
    </xdr:to>
    <xdr:pic>
      <xdr:nvPicPr>
        <xdr:cNvPr id="10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41275</xdr:rowOff>
    </xdr:to>
    <xdr:pic>
      <xdr:nvPicPr>
        <xdr:cNvPr id="10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41275</xdr:rowOff>
    </xdr:to>
    <xdr:pic>
      <xdr:nvPicPr>
        <xdr:cNvPr id="10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31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35560</xdr:rowOff>
    </xdr:to>
    <xdr:pic>
      <xdr:nvPicPr>
        <xdr:cNvPr id="10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46990</xdr:rowOff>
    </xdr:to>
    <xdr:pic>
      <xdr:nvPicPr>
        <xdr:cNvPr id="11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52705</xdr:rowOff>
    </xdr:to>
    <xdr:pic>
      <xdr:nvPicPr>
        <xdr:cNvPr id="11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87095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52705</xdr:rowOff>
    </xdr:to>
    <xdr:pic>
      <xdr:nvPicPr>
        <xdr:cNvPr id="11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4320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8</xdr:row>
      <xdr:rowOff>0</xdr:rowOff>
    </xdr:from>
    <xdr:ext cx="875030" cy="237490"/>
    <xdr:pic>
      <xdr:nvPicPr>
        <xdr:cNvPr id="11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1775"/>
    <xdr:pic>
      <xdr:nvPicPr>
        <xdr:cNvPr id="11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0030"/>
    <xdr:pic>
      <xdr:nvPicPr>
        <xdr:cNvPr id="11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400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0030"/>
    <xdr:pic>
      <xdr:nvPicPr>
        <xdr:cNvPr id="11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4003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1775"/>
    <xdr:pic>
      <xdr:nvPicPr>
        <xdr:cNvPr id="11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29235"/>
    <xdr:pic>
      <xdr:nvPicPr>
        <xdr:cNvPr id="11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2923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3205"/>
    <xdr:pic>
      <xdr:nvPicPr>
        <xdr:cNvPr id="11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3205"/>
    <xdr:pic>
      <xdr:nvPicPr>
        <xdr:cNvPr id="12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8205" cy="226060"/>
    <xdr:pic>
      <xdr:nvPicPr>
        <xdr:cNvPr id="12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8205" cy="226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26060"/>
    <xdr:pic>
      <xdr:nvPicPr>
        <xdr:cNvPr id="12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26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51435</xdr:colOff>
      <xdr:row>8</xdr:row>
      <xdr:rowOff>0</xdr:rowOff>
    </xdr:from>
    <xdr:ext cx="875665" cy="226060"/>
    <xdr:pic>
      <xdr:nvPicPr>
        <xdr:cNvPr id="12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60005" y="6642100"/>
          <a:ext cx="875665" cy="226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7490"/>
    <xdr:pic>
      <xdr:nvPicPr>
        <xdr:cNvPr id="124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1775"/>
    <xdr:pic>
      <xdr:nvPicPr>
        <xdr:cNvPr id="12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1775"/>
    <xdr:pic>
      <xdr:nvPicPr>
        <xdr:cNvPr id="12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3177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26060"/>
    <xdr:pic>
      <xdr:nvPicPr>
        <xdr:cNvPr id="12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260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37490"/>
    <xdr:pic>
      <xdr:nvPicPr>
        <xdr:cNvPr id="12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3205"/>
    <xdr:pic>
      <xdr:nvPicPr>
        <xdr:cNvPr id="129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0857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875030" cy="243205"/>
    <xdr:pic>
      <xdr:nvPicPr>
        <xdr:cNvPr id="13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4320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9</xdr:col>
      <xdr:colOff>267970</xdr:colOff>
      <xdr:row>9</xdr:row>
      <xdr:rowOff>46990</xdr:rowOff>
    </xdr:to>
    <xdr:pic>
      <xdr:nvPicPr>
        <xdr:cNvPr id="13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0151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10</xdr:col>
      <xdr:colOff>215265</xdr:colOff>
      <xdr:row>9</xdr:row>
      <xdr:rowOff>46990</xdr:rowOff>
    </xdr:to>
    <xdr:pic>
      <xdr:nvPicPr>
        <xdr:cNvPr id="13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87095" cy="2374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8</xdr:row>
      <xdr:rowOff>0</xdr:rowOff>
    </xdr:from>
    <xdr:ext cx="875030" cy="237490"/>
    <xdr:pic>
      <xdr:nvPicPr>
        <xdr:cNvPr id="13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08570" y="6642100"/>
          <a:ext cx="875030" cy="23749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34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3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3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3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3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3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40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41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42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4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4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4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4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4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4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4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50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51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52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53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5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55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56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57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58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67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6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6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70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71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72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7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7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83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84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50165</xdr:rowOff>
    </xdr:to>
    <xdr:pic>
      <xdr:nvPicPr>
        <xdr:cNvPr id="185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3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86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946785</xdr:colOff>
      <xdr:row>9</xdr:row>
      <xdr:rowOff>40005</xdr:rowOff>
    </xdr:to>
    <xdr:pic>
      <xdr:nvPicPr>
        <xdr:cNvPr id="187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61080" y="6642100"/>
          <a:ext cx="94678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943610</xdr:colOff>
      <xdr:row>9</xdr:row>
      <xdr:rowOff>40005</xdr:rowOff>
    </xdr:to>
    <xdr:pic>
      <xdr:nvPicPr>
        <xdr:cNvPr id="188" name="Picture 1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561080" y="6642100"/>
          <a:ext cx="94361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8</xdr:row>
      <xdr:rowOff>0</xdr:rowOff>
    </xdr:from>
    <xdr:to>
      <xdr:col>6</xdr:col>
      <xdr:colOff>19685</xdr:colOff>
      <xdr:row>9</xdr:row>
      <xdr:rowOff>40005</xdr:rowOff>
    </xdr:to>
    <xdr:pic>
      <xdr:nvPicPr>
        <xdr:cNvPr id="189" name="Picture 2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12515" y="6642100"/>
          <a:ext cx="944245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8</xdr:row>
      <xdr:rowOff>0</xdr:rowOff>
    </xdr:from>
    <xdr:to>
      <xdr:col>7</xdr:col>
      <xdr:colOff>1531620</xdr:colOff>
      <xdr:row>8</xdr:row>
      <xdr:rowOff>95885</xdr:rowOff>
    </xdr:to>
    <xdr:pic>
      <xdr:nvPicPr>
        <xdr:cNvPr id="190" name="Picture 5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04205" y="66421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"/>
  <sheetViews>
    <sheetView tabSelected="1" zoomScale="55" zoomScaleNormal="55" workbookViewId="0">
      <pane ySplit="5" topLeftCell="A6" activePane="bottomLeft" state="frozen"/>
      <selection/>
      <selection pane="bottomLeft" activeCell="A3" sqref="A3"/>
    </sheetView>
  </sheetViews>
  <sheetFormatPr defaultColWidth="9" defaultRowHeight="15" outlineLevelRow="7"/>
  <cols>
    <col min="1" max="1" width="3.675" style="2" customWidth="1"/>
    <col min="2" max="2" width="4.4" style="2" customWidth="1"/>
    <col min="3" max="3" width="18.9666666666667" style="2" customWidth="1"/>
    <col min="4" max="4" width="8.375" style="2" customWidth="1"/>
    <col min="5" max="5" width="11.3166666666667" style="2" customWidth="1"/>
    <col min="6" max="6" width="12.8083333333333" style="2" customWidth="1"/>
    <col min="7" max="7" width="6.31666666666667" style="2" customWidth="1"/>
    <col min="8" max="8" width="26.025" style="3" customWidth="1"/>
    <col min="9" max="9" width="7.96666666666667" style="2" customWidth="1"/>
    <col min="10" max="10" width="8.81666666666667" style="2" customWidth="1"/>
    <col min="11" max="11" width="7.94166666666667" style="2" customWidth="1"/>
    <col min="12" max="12" width="7.35" style="2" customWidth="1"/>
    <col min="13" max="13" width="9.26666666666667" style="2" customWidth="1"/>
    <col min="14" max="14" width="3.51666666666667" style="2" customWidth="1"/>
    <col min="15" max="15" width="9.85" style="2" customWidth="1"/>
    <col min="16" max="16" width="4.10833333333333" style="2" customWidth="1"/>
    <col min="17" max="18" width="7.65" style="2" customWidth="1"/>
    <col min="19" max="22" width="6.09166666666667" style="2" customWidth="1"/>
    <col min="23" max="23" width="12.35" style="2" customWidth="1"/>
    <col min="24" max="16384" width="9" style="2"/>
  </cols>
  <sheetData>
    <row r="1" ht="37" customHeight="1" spans="1:23">
      <c r="A1" s="4" t="s">
        <v>0</v>
      </c>
      <c r="B1" s="4"/>
    </row>
    <row r="2" ht="53" customHeight="1" spans="1:23">
      <c r="A2" s="5" t="s">
        <v>1</v>
      </c>
      <c r="B2" s="5"/>
      <c r="C2" s="5"/>
      <c r="D2" s="5"/>
      <c r="E2" s="5"/>
      <c r="F2" s="5"/>
      <c r="G2" s="5"/>
      <c r="H2" s="6"/>
      <c r="I2" s="7"/>
      <c r="J2" s="8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5"/>
    </row>
    <row r="3" ht="26" customHeight="1" spans="1:23">
      <c r="A3" s="10"/>
      <c r="B3" s="10"/>
      <c r="C3" s="10"/>
      <c r="D3" s="11"/>
      <c r="E3" s="11"/>
      <c r="F3" s="11"/>
      <c r="G3" s="10"/>
      <c r="H3" s="10"/>
      <c r="I3" s="12"/>
      <c r="J3" s="12"/>
      <c r="K3" s="12"/>
      <c r="L3" s="12"/>
      <c r="M3" s="12"/>
      <c r="N3" s="12"/>
      <c r="O3" s="10"/>
      <c r="P3" s="12"/>
      <c r="Q3" s="10"/>
      <c r="R3" s="10"/>
      <c r="S3" s="10"/>
      <c r="T3" s="13" t="s">
        <v>2</v>
      </c>
      <c r="U3" s="13"/>
      <c r="V3" s="13"/>
      <c r="W3" s="13"/>
    </row>
    <row r="4" ht="26" customHeight="1" spans="1:23">
      <c r="A4" s="14" t="s">
        <v>3</v>
      </c>
      <c r="B4" s="14" t="s">
        <v>4</v>
      </c>
      <c r="C4" s="14" t="s">
        <v>5</v>
      </c>
      <c r="D4" s="15" t="s">
        <v>6</v>
      </c>
      <c r="E4" s="15" t="s">
        <v>7</v>
      </c>
      <c r="F4" s="15" t="s">
        <v>8</v>
      </c>
      <c r="G4" s="14" t="s">
        <v>9</v>
      </c>
      <c r="H4" s="14" t="s">
        <v>10</v>
      </c>
      <c r="I4" s="16" t="s">
        <v>11</v>
      </c>
      <c r="J4" s="17" t="s">
        <v>12</v>
      </c>
      <c r="K4" s="17"/>
      <c r="L4" s="17"/>
      <c r="M4" s="17" t="s">
        <v>13</v>
      </c>
      <c r="N4" s="16" t="s">
        <v>14</v>
      </c>
      <c r="O4" s="14" t="s">
        <v>15</v>
      </c>
      <c r="P4" s="16" t="s">
        <v>14</v>
      </c>
      <c r="Q4" s="14" t="s">
        <v>16</v>
      </c>
      <c r="R4" s="14" t="s">
        <v>17</v>
      </c>
      <c r="S4" s="14" t="s">
        <v>18</v>
      </c>
      <c r="T4" s="14" t="s">
        <v>19</v>
      </c>
      <c r="U4" s="14" t="s">
        <v>20</v>
      </c>
      <c r="V4" s="14" t="s">
        <v>21</v>
      </c>
      <c r="W4" s="15" t="s">
        <v>22</v>
      </c>
    </row>
    <row r="5" ht="37" customHeight="1" spans="1:23">
      <c r="A5" s="18"/>
      <c r="B5" s="18"/>
      <c r="C5" s="18"/>
      <c r="D5" s="19"/>
      <c r="E5" s="19"/>
      <c r="F5" s="19"/>
      <c r="G5" s="18"/>
      <c r="H5" s="18"/>
      <c r="I5" s="20"/>
      <c r="J5" s="21" t="s">
        <v>23</v>
      </c>
      <c r="K5" s="21" t="s">
        <v>24</v>
      </c>
      <c r="L5" s="21" t="s">
        <v>25</v>
      </c>
      <c r="M5" s="16"/>
      <c r="N5" s="22"/>
      <c r="O5" s="14"/>
      <c r="P5" s="22"/>
      <c r="Q5" s="14"/>
      <c r="R5" s="14"/>
      <c r="S5" s="14"/>
      <c r="T5" s="14"/>
      <c r="U5" s="14"/>
      <c r="V5" s="14"/>
      <c r="W5" s="15"/>
    </row>
    <row r="6" ht="44" customHeight="1" spans="1:23">
      <c r="A6" s="23" t="s">
        <v>26</v>
      </c>
      <c r="B6" s="23"/>
      <c r="C6" s="23"/>
      <c r="D6" s="23"/>
      <c r="E6" s="23"/>
      <c r="F6" s="23"/>
      <c r="G6" s="23"/>
      <c r="H6" s="23"/>
      <c r="I6" s="23"/>
      <c r="J6" s="24">
        <v>20</v>
      </c>
      <c r="K6" s="24">
        <v>14.5</v>
      </c>
      <c r="L6" s="24">
        <v>5.5</v>
      </c>
      <c r="M6" s="25"/>
      <c r="N6" s="25"/>
      <c r="O6" s="25"/>
      <c r="P6" s="25"/>
      <c r="Q6" s="25">
        <v>26</v>
      </c>
      <c r="R6" s="25">
        <v>103</v>
      </c>
      <c r="S6" s="25">
        <v>2</v>
      </c>
      <c r="T6" s="25">
        <v>4</v>
      </c>
      <c r="U6" s="25">
        <v>2</v>
      </c>
      <c r="V6" s="25">
        <v>7</v>
      </c>
      <c r="W6" s="26"/>
    </row>
    <row r="7" customFormat="1" ht="150" customHeight="1" spans="1:23">
      <c r="A7" s="27">
        <v>1</v>
      </c>
      <c r="B7" s="28" t="s">
        <v>27</v>
      </c>
      <c r="C7" s="28" t="s">
        <v>28</v>
      </c>
      <c r="D7" s="28" t="s">
        <v>29</v>
      </c>
      <c r="E7" s="28"/>
      <c r="F7" s="28"/>
      <c r="G7" s="28"/>
      <c r="H7" s="28" t="s">
        <v>30</v>
      </c>
      <c r="I7" s="28"/>
      <c r="J7" s="29">
        <v>5.3</v>
      </c>
      <c r="K7" s="29">
        <v>0</v>
      </c>
      <c r="L7" s="29">
        <v>5.3</v>
      </c>
      <c r="M7" s="30" t="s">
        <v>27</v>
      </c>
      <c r="N7" s="30" t="s">
        <v>31</v>
      </c>
      <c r="O7" s="30" t="s">
        <v>32</v>
      </c>
      <c r="P7" s="30" t="s">
        <v>31</v>
      </c>
      <c r="Q7" s="30"/>
      <c r="R7" s="30"/>
      <c r="S7" s="30"/>
      <c r="T7" s="30"/>
      <c r="U7" s="30"/>
      <c r="V7" s="30"/>
      <c r="W7" s="31"/>
    </row>
    <row r="8" s="1" customFormat="1" ht="150" customHeight="1" spans="1:23">
      <c r="A8" s="32">
        <v>2</v>
      </c>
      <c r="B8" s="33" t="s">
        <v>33</v>
      </c>
      <c r="C8" s="34" t="s">
        <v>34</v>
      </c>
      <c r="D8" s="33" t="s">
        <v>35</v>
      </c>
      <c r="E8" s="35" t="s">
        <v>36</v>
      </c>
      <c r="F8" s="33" t="s">
        <v>37</v>
      </c>
      <c r="G8" s="34" t="s">
        <v>38</v>
      </c>
      <c r="H8" s="34" t="s">
        <v>39</v>
      </c>
      <c r="I8" s="33" t="s">
        <v>40</v>
      </c>
      <c r="J8" s="36">
        <v>14.7</v>
      </c>
      <c r="K8" s="37">
        <v>14.5</v>
      </c>
      <c r="L8" s="37">
        <v>0.2</v>
      </c>
      <c r="M8" s="38" t="s">
        <v>41</v>
      </c>
      <c r="N8" s="38" t="s">
        <v>42</v>
      </c>
      <c r="O8" s="38" t="s">
        <v>32</v>
      </c>
      <c r="P8" s="38" t="s">
        <v>31</v>
      </c>
      <c r="Q8" s="37">
        <v>26</v>
      </c>
      <c r="R8" s="37">
        <v>106</v>
      </c>
      <c r="S8" s="37">
        <v>2</v>
      </c>
      <c r="T8" s="37">
        <v>4</v>
      </c>
      <c r="U8" s="37">
        <v>2</v>
      </c>
      <c r="V8" s="37">
        <v>7</v>
      </c>
      <c r="W8" s="39" t="s">
        <v>43</v>
      </c>
    </row>
  </sheetData>
  <mergeCells count="25">
    <mergeCell ref="A1:B1"/>
    <mergeCell ref="A2:W2"/>
    <mergeCell ref="T3:W3"/>
    <mergeCell ref="J4:L4"/>
    <mergeCell ref="A6:I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</mergeCells>
  <pageMargins left="0.747916666666667" right="0.751388888888889" top="1" bottom="1" header="0.5" footer="0.5"/>
  <pageSetup paperSize="9" scale="60" fitToHeight="0" orientation="landscape" horizontalDpi="600"/>
  <headerFooter>
    <oddFooter>&amp;L&amp;"仿宋_GB2312"&amp;24-4-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26:I26"/>
  <sheetViews>
    <sheetView workbookViewId="0">
      <selection activeCell="H27" sqref="H27"/>
    </sheetView>
  </sheetViews>
  <sheetFormatPr defaultColWidth="9" defaultRowHeight="15"/>
  <sheetData>
    <row r="26" spans="7:9">
      <c r="G26">
        <v>900</v>
      </c>
      <c r="H26">
        <v>77</v>
      </c>
      <c r="I26">
        <f>G26*H26</f>
        <v>69300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�����hG��k�NaN�[	TaN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WWO_wpscloud_20250206155222-5ccb823cdd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Raytine</dc:creator>
  <cp:lastModifiedBy>朱颜辞镜花辞树</cp:lastModifiedBy>
  <dcterms:created xsi:type="dcterms:W3CDTF">2018-12-21T10:22:00Z</dcterms:created>
  <dcterms:modified xsi:type="dcterms:W3CDTF">2026-10-09T07:07:03Z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EDFFFB17D9664958B53F9DEF62B298A9_13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