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中长期项目制培训及鉴定补贴" sheetId="3" r:id="rId1"/>
    <sheet name="二次拨付" sheetId="7" state="hidden" r:id="rId2"/>
    <sheet name="证书补贴" sheetId="11" r:id="rId3"/>
    <sheet name="以工代训" sheetId="8" state="hidden" r:id="rId4"/>
    <sheet name="安全员培训" sheetId="9" state="hidden" r:id="rId5"/>
  </sheets>
  <externalReferences>
    <externalReference r:id="rId6"/>
  </externalReferences>
  <definedNames>
    <definedName name="_xlnm._FilterDatabase" localSheetId="0" hidden="1">中长期项目制培训及鉴定补贴!$A$2:$P$10</definedName>
    <definedName name="_xlnm._FilterDatabase" localSheetId="1" hidden="1">二次拨付!$A$2:$P$46</definedName>
  </definedNames>
  <calcPr calcId="144525"/>
</workbook>
</file>

<file path=xl/sharedStrings.xml><?xml version="1.0" encoding="utf-8"?>
<sst xmlns="http://schemas.openxmlformats.org/spreadsheetml/2006/main" count="288" uniqueCount="151">
  <si>
    <t>2024年项目制职业培训补贴资金申报情况表（第六期）</t>
  </si>
  <si>
    <t>序号</t>
  </si>
  <si>
    <t>培训学校</t>
  </si>
  <si>
    <t>社会信用统一代码</t>
  </si>
  <si>
    <t>培训地点</t>
  </si>
  <si>
    <t>培训工种</t>
  </si>
  <si>
    <t>培训时间</t>
  </si>
  <si>
    <t>班级系统编号</t>
  </si>
  <si>
    <t>培训人员类别</t>
  </si>
  <si>
    <t>培训
人数</t>
  </si>
  <si>
    <t>合格
人数</t>
  </si>
  <si>
    <t>核实人数</t>
  </si>
  <si>
    <t>培训
天数</t>
  </si>
  <si>
    <t>培训补贴标准
（元/人*天）、鉴定补贴标准：元/人</t>
  </si>
  <si>
    <t>拨付
比例</t>
  </si>
  <si>
    <t>培训补贴
金额（元）</t>
  </si>
  <si>
    <t>备注</t>
  </si>
  <si>
    <t>贵阳市铁二局技工学校</t>
  </si>
  <si>
    <t>525****312</t>
  </si>
  <si>
    <t>贵州省开阳县双流镇原车管所内</t>
  </si>
  <si>
    <t>起重装卸机械操作工</t>
  </si>
  <si>
    <t>2024-01-12至2024-02-21</t>
  </si>
  <si>
    <t>2024****57</t>
  </si>
  <si>
    <t>农村转移劳动力、城镇登记失业人员</t>
  </si>
  <si>
    <t>电工</t>
  </si>
  <si>
    <t>2024-03-11至2024-04-17</t>
  </si>
  <si>
    <t>2024****09</t>
  </si>
  <si>
    <t>2024-03-18至2024-04-17</t>
  </si>
  <si>
    <t>2024****81</t>
  </si>
  <si>
    <t>鉴定补贴</t>
  </si>
  <si>
    <t>合计</t>
  </si>
  <si>
    <t>2021年项目制职业培训补贴资金申报情况表（第三期）</t>
  </si>
  <si>
    <t>培训
期数</t>
  </si>
  <si>
    <t>提交就业资料人数</t>
  </si>
  <si>
    <t>补贴标准
（人/天）</t>
  </si>
  <si>
    <t>小计</t>
  </si>
  <si>
    <t>2024年持证补贴申领台账表（第六期）</t>
  </si>
  <si>
    <t>类别</t>
  </si>
  <si>
    <t>企业职工所在企业名称或人员类别</t>
  </si>
  <si>
    <t>姓名</t>
  </si>
  <si>
    <t>身份证号</t>
  </si>
  <si>
    <t>联系电话</t>
  </si>
  <si>
    <t>职业工种</t>
  </si>
  <si>
    <t>职业等级</t>
  </si>
  <si>
    <t>证书编号</t>
  </si>
  <si>
    <t>取证时间</t>
  </si>
  <si>
    <t>业务受理时间</t>
  </si>
  <si>
    <t>补贴金额</t>
  </si>
  <si>
    <t>补贴发放账号</t>
  </si>
  <si>
    <t>所属银行</t>
  </si>
  <si>
    <t>到人</t>
  </si>
  <si>
    <t>贵州磷化开泰科技有限责任公司</t>
  </si>
  <si>
    <t>黄浩</t>
  </si>
  <si>
    <t>5222****19</t>
  </si>
  <si>
    <t>180****179</t>
  </si>
  <si>
    <t>高压电工作业</t>
  </si>
  <si>
    <t>无等级</t>
  </si>
  <si>
    <t>T5****619</t>
  </si>
  <si>
    <t>62****045</t>
  </si>
  <si>
    <t>贵州农信</t>
  </si>
  <si>
    <t>陈浩华</t>
  </si>
  <si>
    <t>6206****11</t>
  </si>
  <si>
    <t>183****307</t>
  </si>
  <si>
    <t>T6****011</t>
  </si>
  <si>
    <t>62****468</t>
  </si>
  <si>
    <t>贵州省开阳县新天驾驶培训学校</t>
  </si>
  <si>
    <t>杨杰</t>
  </si>
  <si>
    <t>5225****16</t>
  </si>
  <si>
    <t>185****678</t>
  </si>
  <si>
    <t>机动车驾驶教练员</t>
  </si>
  <si>
    <t>五级</t>
  </si>
  <si>
    <t>S0****001398</t>
  </si>
  <si>
    <t>62****863</t>
  </si>
  <si>
    <t>敖德顺</t>
  </si>
  <si>
    <t>5225****94</t>
  </si>
  <si>
    <t>158****988</t>
  </si>
  <si>
    <t>S0****001402</t>
  </si>
  <si>
    <t>62****735</t>
  </si>
  <si>
    <t>王健泽</t>
  </si>
  <si>
    <t>5225****54</t>
  </si>
  <si>
    <t>137****105</t>
  </si>
  <si>
    <t>S0****001399</t>
  </si>
  <si>
    <t>62****868</t>
  </si>
  <si>
    <t>农村转移劳动力</t>
  </si>
  <si>
    <t>胡元明</t>
  </si>
  <si>
    <t>5225****15</t>
  </si>
  <si>
    <t>187****942</t>
  </si>
  <si>
    <t>S0****000417</t>
  </si>
  <si>
    <t>62****494</t>
  </si>
  <si>
    <t>中国石化销售股份有限公司贵州贵阳石油分公司</t>
  </si>
  <si>
    <t>徐静</t>
  </si>
  <si>
    <t>5201****23</t>
  </si>
  <si>
    <t>152****566</t>
  </si>
  <si>
    <t>加油站操作员</t>
  </si>
  <si>
    <t>四级</t>
  </si>
  <si>
    <t>Y0****000638</t>
  </si>
  <si>
    <t>62****036</t>
  </si>
  <si>
    <t>贵州安达科技能源股份有限公司</t>
  </si>
  <si>
    <t>杨昌培</t>
  </si>
  <si>
    <t>5201****37</t>
  </si>
  <si>
    <t>135****879</t>
  </si>
  <si>
    <t>低压电工作业</t>
  </si>
  <si>
    <t>T5****837</t>
  </si>
  <si>
    <t>62****826</t>
  </si>
  <si>
    <t>焊接与热切割作业</t>
  </si>
  <si>
    <t>吕德琨</t>
  </si>
  <si>
    <t>5201****15</t>
  </si>
  <si>
    <t>185****798</t>
  </si>
  <si>
    <t>T5****215</t>
  </si>
  <si>
    <t>62****478</t>
  </si>
  <si>
    <t>贵州正泰工程建设有限公司</t>
  </si>
  <si>
    <t>陈洪</t>
  </si>
  <si>
    <t>5201****12</t>
  </si>
  <si>
    <t>175****362</t>
  </si>
  <si>
    <t>高处作业</t>
  </si>
  <si>
    <t>T5****812</t>
  </si>
  <si>
    <t>郑启刚</t>
  </si>
  <si>
    <t>5225****17</t>
  </si>
  <si>
    <t>139****107</t>
  </si>
  <si>
    <t>T5****017</t>
  </si>
  <si>
    <t>62****958</t>
  </si>
  <si>
    <t>刘文山</t>
  </si>
  <si>
    <t>5225****45</t>
  </si>
  <si>
    <t>189****571</t>
  </si>
  <si>
    <t>母婴护理员</t>
  </si>
  <si>
    <t>三级</t>
  </si>
  <si>
    <t>S0****000446</t>
  </si>
  <si>
    <t>62****219</t>
  </si>
  <si>
    <t>廖仕丽</t>
  </si>
  <si>
    <t>5201****20</t>
  </si>
  <si>
    <t>187****578</t>
  </si>
  <si>
    <t>养老护理员</t>
  </si>
  <si>
    <t>S0****004356</t>
  </si>
  <si>
    <t>62****915</t>
  </si>
  <si>
    <t>田桃霞</t>
  </si>
  <si>
    <t>5222****60</t>
  </si>
  <si>
    <t>188****775</t>
  </si>
  <si>
    <t>消防设施操作员</t>
  </si>
  <si>
    <t>24****</t>
  </si>
  <si>
    <t>62****132</t>
  </si>
  <si>
    <t>贵州中伟兴阳储能科技有限公司</t>
  </si>
  <si>
    <t>王进</t>
  </si>
  <si>
    <t>5225****14</t>
  </si>
  <si>
    <t>152****436</t>
  </si>
  <si>
    <t>T5****614</t>
  </si>
  <si>
    <t>62****432</t>
  </si>
  <si>
    <t>2021年企业职工培训资金申报情况表</t>
  </si>
  <si>
    <t>企业（单位）</t>
  </si>
  <si>
    <t>补贴月份（培训时间）</t>
  </si>
  <si>
    <t>补贴
人数（培训合格人数）</t>
  </si>
  <si>
    <t>2020年企业职工培训资金申报情况表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</si>
</sst>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48"/>
      <name val="方正小标宋简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8"/>
      <color indexed="8"/>
      <name val="宋体"/>
      <charset val="134"/>
    </font>
    <font>
      <b/>
      <sz val="18"/>
      <name val="宋体"/>
      <charset val="134"/>
      <scheme val="minor"/>
    </font>
    <font>
      <sz val="20"/>
      <name val="宋体"/>
      <charset val="134"/>
      <scheme val="minor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6" fillId="0" borderId="0"/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protection locked="0"/>
    </xf>
    <xf numFmtId="0" fontId="38" fillId="0" borderId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7" fontId="10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抗疫资金_5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101 3 10 2 2 7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3 2" xfId="52"/>
    <cellStyle name="60% - 强调文字颜色 6" xfId="53" builtinId="52"/>
    <cellStyle name="常规 2" xfId="54"/>
    <cellStyle name="常规 2 4" xfId="55"/>
    <cellStyle name="常规 2_抗疫资金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gvl5ohmnbruz21\FileStorage\File\2023-02\&#23433;&#36798;&#31185;&#25216;-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证书信息"/>
      <sheetName val="其他人员类别信息码表"/>
      <sheetName val="户籍地区和培训工种码表"/>
      <sheetName val="人员类别下拉选项"/>
      <sheetName val="证书类别下拉选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J7" sqref="J7"/>
    </sheetView>
  </sheetViews>
  <sheetFormatPr defaultColWidth="9" defaultRowHeight="13.5"/>
  <cols>
    <col min="1" max="1" width="5.25" style="48" customWidth="1"/>
    <col min="2" max="2" width="16.5" style="48" customWidth="1"/>
    <col min="3" max="3" width="14.125" style="48" customWidth="1"/>
    <col min="4" max="4" width="21" style="48" customWidth="1"/>
    <col min="5" max="5" width="13.125" style="49" customWidth="1"/>
    <col min="6" max="6" width="19.25" style="49" customWidth="1"/>
    <col min="7" max="7" width="12.5" style="49" customWidth="1"/>
    <col min="8" max="8" width="17.875" style="49" customWidth="1"/>
    <col min="9" max="9" width="6.375" style="48" customWidth="1"/>
    <col min="10" max="11" width="6.25" style="48" customWidth="1"/>
    <col min="12" max="12" width="6.875" style="48" customWidth="1"/>
    <col min="13" max="13" width="10.5" style="48" customWidth="1"/>
    <col min="14" max="14" width="10.125" style="48" customWidth="1"/>
    <col min="15" max="15" width="18.375" style="48" customWidth="1"/>
    <col min="16" max="16" width="11.875" style="49" customWidth="1"/>
    <col min="17" max="16384" width="9" style="48"/>
  </cols>
  <sheetData>
    <row r="1" ht="36.75" spans="1:16">
      <c r="A1" s="50" t="s">
        <v>0</v>
      </c>
      <c r="B1" s="50"/>
      <c r="C1" s="50"/>
      <c r="D1" s="50"/>
      <c r="E1" s="51"/>
      <c r="F1" s="50"/>
      <c r="G1" s="50"/>
      <c r="H1" s="51"/>
      <c r="I1" s="50"/>
      <c r="J1" s="50"/>
      <c r="K1" s="50"/>
      <c r="L1" s="50"/>
      <c r="M1" s="50"/>
      <c r="N1" s="50"/>
      <c r="O1" s="50"/>
      <c r="P1" s="51"/>
    </row>
    <row r="2" ht="131.25" spans="1:16">
      <c r="A2" s="52" t="s">
        <v>1</v>
      </c>
      <c r="B2" s="53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2" t="s">
        <v>9</v>
      </c>
      <c r="J2" s="52" t="s">
        <v>10</v>
      </c>
      <c r="K2" s="52" t="s">
        <v>11</v>
      </c>
      <c r="L2" s="52" t="s">
        <v>12</v>
      </c>
      <c r="M2" s="52" t="s">
        <v>13</v>
      </c>
      <c r="N2" s="52" t="s">
        <v>14</v>
      </c>
      <c r="O2" s="52" t="s">
        <v>15</v>
      </c>
      <c r="P2" s="52" t="s">
        <v>16</v>
      </c>
    </row>
    <row r="3" s="48" customFormat="1" ht="56.25" spans="1:16">
      <c r="A3" s="52">
        <v>1</v>
      </c>
      <c r="B3" s="52" t="s">
        <v>17</v>
      </c>
      <c r="C3" s="69" t="s">
        <v>18</v>
      </c>
      <c r="D3" s="52" t="s">
        <v>19</v>
      </c>
      <c r="E3" s="52" t="s">
        <v>20</v>
      </c>
      <c r="F3" s="55" t="s">
        <v>21</v>
      </c>
      <c r="G3" s="70" t="s">
        <v>22</v>
      </c>
      <c r="H3" s="56" t="s">
        <v>23</v>
      </c>
      <c r="I3" s="54">
        <v>41</v>
      </c>
      <c r="J3" s="66">
        <v>27</v>
      </c>
      <c r="K3" s="66">
        <v>27</v>
      </c>
      <c r="L3" s="52">
        <v>30</v>
      </c>
      <c r="M3" s="67">
        <v>130</v>
      </c>
      <c r="N3" s="68">
        <v>1</v>
      </c>
      <c r="O3" s="52">
        <f>K3*L3*M3</f>
        <v>105300</v>
      </c>
      <c r="P3" s="52"/>
    </row>
    <row r="4" s="48" customFormat="1" ht="56.25" spans="1:16">
      <c r="A4" s="52">
        <v>2</v>
      </c>
      <c r="B4" s="52" t="s">
        <v>17</v>
      </c>
      <c r="C4" s="69" t="s">
        <v>18</v>
      </c>
      <c r="D4" s="52" t="s">
        <v>19</v>
      </c>
      <c r="E4" s="52" t="s">
        <v>24</v>
      </c>
      <c r="F4" s="52" t="s">
        <v>25</v>
      </c>
      <c r="G4" s="70" t="s">
        <v>26</v>
      </c>
      <c r="H4" s="56" t="s">
        <v>23</v>
      </c>
      <c r="I4" s="52">
        <v>45</v>
      </c>
      <c r="J4" s="66">
        <v>29</v>
      </c>
      <c r="K4" s="66">
        <v>29</v>
      </c>
      <c r="L4" s="52">
        <v>35</v>
      </c>
      <c r="M4" s="67">
        <v>130</v>
      </c>
      <c r="N4" s="68">
        <v>1</v>
      </c>
      <c r="O4" s="52">
        <f>K4*L4*M4</f>
        <v>131950</v>
      </c>
      <c r="P4" s="52"/>
    </row>
    <row r="5" s="48" customFormat="1" ht="56.25" spans="1:16">
      <c r="A5" s="52">
        <v>3</v>
      </c>
      <c r="B5" s="52" t="s">
        <v>17</v>
      </c>
      <c r="C5" s="69" t="s">
        <v>18</v>
      </c>
      <c r="D5" s="52" t="s">
        <v>19</v>
      </c>
      <c r="E5" s="52" t="s">
        <v>20</v>
      </c>
      <c r="F5" s="52" t="s">
        <v>27</v>
      </c>
      <c r="G5" s="70" t="s">
        <v>28</v>
      </c>
      <c r="H5" s="56" t="s">
        <v>23</v>
      </c>
      <c r="I5" s="52">
        <v>60</v>
      </c>
      <c r="J5" s="66">
        <v>56</v>
      </c>
      <c r="K5" s="66">
        <v>56</v>
      </c>
      <c r="L5" s="52">
        <v>30</v>
      </c>
      <c r="M5" s="67">
        <v>130</v>
      </c>
      <c r="N5" s="68">
        <v>1</v>
      </c>
      <c r="O5" s="52">
        <f>K5*L5*M5</f>
        <v>218400</v>
      </c>
      <c r="P5" s="52"/>
    </row>
    <row r="6" s="48" customFormat="1" ht="56.25" spans="1:16">
      <c r="A6" s="52">
        <v>4</v>
      </c>
      <c r="B6" s="52" t="s">
        <v>17</v>
      </c>
      <c r="C6" s="69" t="s">
        <v>18</v>
      </c>
      <c r="D6" s="52" t="s">
        <v>19</v>
      </c>
      <c r="E6" s="52" t="s">
        <v>20</v>
      </c>
      <c r="F6" s="55" t="s">
        <v>21</v>
      </c>
      <c r="G6" s="70" t="s">
        <v>22</v>
      </c>
      <c r="H6" s="56" t="s">
        <v>23</v>
      </c>
      <c r="I6" s="54">
        <v>41</v>
      </c>
      <c r="J6" s="66">
        <v>27</v>
      </c>
      <c r="K6" s="66">
        <v>27</v>
      </c>
      <c r="L6" s="52">
        <v>30</v>
      </c>
      <c r="M6" s="54">
        <v>300</v>
      </c>
      <c r="N6" s="68">
        <v>1</v>
      </c>
      <c r="O6" s="52">
        <f>M6*K6</f>
        <v>8100</v>
      </c>
      <c r="P6" s="52" t="s">
        <v>29</v>
      </c>
    </row>
    <row r="7" s="48" customFormat="1" ht="56.25" spans="1:16">
      <c r="A7" s="52">
        <v>5</v>
      </c>
      <c r="B7" s="52" t="s">
        <v>17</v>
      </c>
      <c r="C7" s="69" t="s">
        <v>18</v>
      </c>
      <c r="D7" s="52" t="s">
        <v>19</v>
      </c>
      <c r="E7" s="52" t="s">
        <v>24</v>
      </c>
      <c r="F7" s="52" t="s">
        <v>25</v>
      </c>
      <c r="G7" s="70" t="s">
        <v>26</v>
      </c>
      <c r="H7" s="56" t="s">
        <v>23</v>
      </c>
      <c r="I7" s="52">
        <v>45</v>
      </c>
      <c r="J7" s="66">
        <v>29</v>
      </c>
      <c r="K7" s="66">
        <v>29</v>
      </c>
      <c r="L7" s="52">
        <v>35</v>
      </c>
      <c r="M7" s="54">
        <v>300</v>
      </c>
      <c r="N7" s="68">
        <v>1</v>
      </c>
      <c r="O7" s="52">
        <f>M7*K7</f>
        <v>8700</v>
      </c>
      <c r="P7" s="52" t="s">
        <v>29</v>
      </c>
    </row>
    <row r="8" s="48" customFormat="1" ht="56.25" spans="1:16">
      <c r="A8" s="52">
        <v>6</v>
      </c>
      <c r="B8" s="52" t="s">
        <v>17</v>
      </c>
      <c r="C8" s="69" t="s">
        <v>18</v>
      </c>
      <c r="D8" s="52" t="s">
        <v>19</v>
      </c>
      <c r="E8" s="52" t="s">
        <v>20</v>
      </c>
      <c r="F8" s="52" t="s">
        <v>27</v>
      </c>
      <c r="G8" s="70" t="s">
        <v>28</v>
      </c>
      <c r="H8" s="56" t="s">
        <v>23</v>
      </c>
      <c r="I8" s="52">
        <v>60</v>
      </c>
      <c r="J8" s="66">
        <v>56</v>
      </c>
      <c r="K8" s="66">
        <v>56</v>
      </c>
      <c r="L8" s="52">
        <v>30</v>
      </c>
      <c r="M8" s="54">
        <v>300</v>
      </c>
      <c r="N8" s="68">
        <v>1</v>
      </c>
      <c r="O8" s="52">
        <f>M8*K8</f>
        <v>16800</v>
      </c>
      <c r="P8" s="52" t="s">
        <v>29</v>
      </c>
    </row>
    <row r="9" s="48" customFormat="1" spans="1:16">
      <c r="A9" s="57" t="s">
        <v>30</v>
      </c>
      <c r="B9" s="58"/>
      <c r="C9" s="58"/>
      <c r="D9" s="59"/>
      <c r="E9" s="60"/>
      <c r="F9" s="61"/>
      <c r="G9" s="61"/>
      <c r="H9" s="60"/>
      <c r="I9" s="61">
        <f>SUM(I3:I8)</f>
        <v>292</v>
      </c>
      <c r="J9" s="61">
        <f>SUM(J3:J8)</f>
        <v>224</v>
      </c>
      <c r="K9" s="61">
        <f>SUM(K3:K8)</f>
        <v>224</v>
      </c>
      <c r="L9" s="61"/>
      <c r="M9" s="61"/>
      <c r="N9" s="61"/>
      <c r="O9" s="61">
        <f>SUM(O3:O8)</f>
        <v>489250</v>
      </c>
      <c r="P9" s="60"/>
    </row>
    <row r="10" s="48" customFormat="1" spans="1:16">
      <c r="A10" s="62"/>
      <c r="B10" s="63"/>
      <c r="C10" s="63"/>
      <c r="D10" s="64"/>
      <c r="E10" s="65"/>
      <c r="F10" s="37"/>
      <c r="G10" s="37"/>
      <c r="H10" s="65"/>
      <c r="I10" s="37"/>
      <c r="J10" s="37"/>
      <c r="K10" s="37"/>
      <c r="L10" s="37"/>
      <c r="M10" s="37"/>
      <c r="N10" s="37"/>
      <c r="O10" s="37"/>
      <c r="P10" s="65"/>
    </row>
  </sheetData>
  <mergeCells count="14">
    <mergeCell ref="A1:P1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A9:D10"/>
  </mergeCells>
  <pageMargins left="0.393055555555556" right="0.275" top="1.65347222222222" bottom="1.14166666666667" header="0.984027777777778" footer="0.70833333333333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8"/>
  <sheetViews>
    <sheetView workbookViewId="0">
      <selection activeCell="A3" sqref="$A3:$XFD8"/>
    </sheetView>
  </sheetViews>
  <sheetFormatPr defaultColWidth="9" defaultRowHeight="13.5"/>
  <cols>
    <col min="1" max="1" width="5.125" style="35" customWidth="1"/>
    <col min="2" max="2" width="21.25" style="35" customWidth="1"/>
    <col min="3" max="3" width="19.125" style="35" customWidth="1"/>
    <col min="4" max="4" width="4.375" style="35" customWidth="1"/>
    <col min="5" max="5" width="19.125" style="35" customWidth="1"/>
    <col min="6" max="6" width="21.5" style="35" customWidth="1"/>
    <col min="7" max="7" width="9.375" style="35" customWidth="1"/>
    <col min="8" max="9" width="8.125" style="35" customWidth="1"/>
    <col min="10" max="10" width="4.375" style="35" customWidth="1"/>
    <col min="11" max="11" width="8.125" style="35" customWidth="1"/>
    <col min="12" max="12" width="4.375" style="36" customWidth="1"/>
    <col min="13" max="13" width="8.125" style="35" customWidth="1"/>
    <col min="14" max="15" width="8.375" style="35" customWidth="1"/>
    <col min="16" max="16" width="67.125" style="35" customWidth="1"/>
    <col min="17" max="17" width="31.625" style="35" customWidth="1"/>
    <col min="18" max="16384" width="9" style="35"/>
  </cols>
  <sheetData>
    <row r="1" s="35" customFormat="1" ht="36.75" spans="1:16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44"/>
      <c r="M1" s="1"/>
      <c r="N1" s="1"/>
      <c r="O1" s="1"/>
      <c r="P1" s="1"/>
    </row>
    <row r="2" s="35" customFormat="1" ht="40.5" spans="1:16">
      <c r="A2" s="4" t="s">
        <v>1</v>
      </c>
      <c r="B2" s="3" t="s">
        <v>2</v>
      </c>
      <c r="C2" s="4" t="s">
        <v>4</v>
      </c>
      <c r="D2" s="5" t="s">
        <v>32</v>
      </c>
      <c r="E2" s="4" t="s">
        <v>5</v>
      </c>
      <c r="F2" s="5" t="s">
        <v>6</v>
      </c>
      <c r="G2" s="5" t="s">
        <v>7</v>
      </c>
      <c r="H2" s="5" t="s">
        <v>33</v>
      </c>
      <c r="I2" s="5" t="s">
        <v>11</v>
      </c>
      <c r="J2" s="5" t="s">
        <v>12</v>
      </c>
      <c r="K2" s="5" t="s">
        <v>34</v>
      </c>
      <c r="L2" s="45" t="s">
        <v>14</v>
      </c>
      <c r="M2" s="5" t="s">
        <v>15</v>
      </c>
      <c r="N2" s="5" t="s">
        <v>35</v>
      </c>
      <c r="O2" s="5" t="s">
        <v>30</v>
      </c>
      <c r="P2" s="5" t="s">
        <v>16</v>
      </c>
    </row>
    <row r="3" s="35" customFormat="1" spans="1:16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46"/>
      <c r="M3" s="37"/>
      <c r="N3" s="37"/>
      <c r="O3" s="37"/>
      <c r="P3" s="37"/>
    </row>
    <row r="4" s="35" customFormat="1" spans="1:16">
      <c r="A4" s="4"/>
      <c r="B4" s="37"/>
      <c r="C4" s="4"/>
      <c r="D4" s="4"/>
      <c r="E4" s="37"/>
      <c r="F4" s="37"/>
      <c r="G4" s="4"/>
      <c r="H4" s="4"/>
      <c r="I4" s="4"/>
      <c r="J4" s="4"/>
      <c r="K4" s="4"/>
      <c r="L4" s="47"/>
      <c r="M4" s="37"/>
      <c r="N4" s="37"/>
      <c r="O4" s="37"/>
      <c r="P4" s="5"/>
    </row>
    <row r="5" s="35" customFormat="1" spans="1:16">
      <c r="A5" s="37"/>
      <c r="B5" s="37"/>
      <c r="C5" s="4"/>
      <c r="D5" s="4"/>
      <c r="E5" s="4"/>
      <c r="F5" s="4"/>
      <c r="G5" s="4"/>
      <c r="H5" s="4"/>
      <c r="I5" s="4"/>
      <c r="J5" s="37"/>
      <c r="K5" s="37"/>
      <c r="L5" s="46"/>
      <c r="M5" s="37"/>
      <c r="N5" s="4"/>
      <c r="O5" s="4"/>
      <c r="P5" s="5"/>
    </row>
    <row r="6" s="35" customFormat="1" spans="1:16">
      <c r="A6" s="37"/>
      <c r="B6" s="37"/>
      <c r="C6" s="4"/>
      <c r="D6" s="4"/>
      <c r="E6" s="4"/>
      <c r="F6" s="4"/>
      <c r="G6" s="4"/>
      <c r="H6" s="4"/>
      <c r="I6" s="4"/>
      <c r="J6" s="37"/>
      <c r="K6" s="37"/>
      <c r="L6" s="46"/>
      <c r="M6" s="37"/>
      <c r="N6" s="37"/>
      <c r="O6" s="37"/>
      <c r="P6" s="5"/>
    </row>
    <row r="7" s="35" customFormat="1" spans="1:16">
      <c r="A7" s="4"/>
      <c r="B7" s="37"/>
      <c r="C7" s="4"/>
      <c r="D7" s="4"/>
      <c r="E7" s="4"/>
      <c r="F7" s="4"/>
      <c r="G7" s="4"/>
      <c r="H7" s="4"/>
      <c r="I7" s="4"/>
      <c r="J7" s="37"/>
      <c r="K7" s="37"/>
      <c r="L7" s="46"/>
      <c r="M7" s="37"/>
      <c r="N7" s="37"/>
      <c r="O7" s="37"/>
      <c r="P7" s="4"/>
    </row>
    <row r="8" s="35" customFormat="1" spans="1:16">
      <c r="A8" s="37"/>
      <c r="B8" s="37"/>
      <c r="C8" s="4"/>
      <c r="D8" s="4"/>
      <c r="E8" s="4"/>
      <c r="F8" s="4"/>
      <c r="G8" s="4"/>
      <c r="H8" s="4"/>
      <c r="I8" s="4"/>
      <c r="J8" s="37"/>
      <c r="K8" s="37"/>
      <c r="L8" s="46"/>
      <c r="M8" s="37"/>
      <c r="N8" s="4"/>
      <c r="O8" s="4"/>
      <c r="P8" s="5"/>
    </row>
    <row r="9" s="35" customFormat="1" spans="1:16">
      <c r="A9" s="37">
        <v>7</v>
      </c>
      <c r="B9" s="37"/>
      <c r="C9" s="4"/>
      <c r="D9" s="4"/>
      <c r="E9" s="4"/>
      <c r="F9" s="4"/>
      <c r="G9" s="4"/>
      <c r="H9" s="4"/>
      <c r="I9" s="4"/>
      <c r="J9" s="37"/>
      <c r="K9" s="37"/>
      <c r="L9" s="46"/>
      <c r="M9" s="37"/>
      <c r="N9" s="4"/>
      <c r="O9" s="4"/>
      <c r="P9" s="5"/>
    </row>
    <row r="10" s="35" customFormat="1" spans="1:16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7"/>
      <c r="M10" s="37"/>
      <c r="N10" s="4"/>
      <c r="O10" s="4"/>
      <c r="P10" s="5"/>
    </row>
    <row r="11" s="35" customFormat="1" spans="1:16">
      <c r="A11" s="37">
        <v>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7"/>
      <c r="M11" s="37"/>
      <c r="N11" s="4"/>
      <c r="O11" s="4"/>
      <c r="P11" s="5"/>
    </row>
    <row r="12" s="35" customFormat="1" spans="1:16">
      <c r="A12" s="37">
        <v>10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7"/>
      <c r="M12" s="37"/>
      <c r="N12" s="37"/>
      <c r="O12" s="37"/>
      <c r="P12" s="4"/>
    </row>
    <row r="13" s="35" customFormat="1" spans="1:16">
      <c r="A13" s="4">
        <v>11</v>
      </c>
      <c r="B13" s="4"/>
      <c r="C13" s="4"/>
      <c r="D13" s="4"/>
      <c r="E13" s="4"/>
      <c r="F13" s="4"/>
      <c r="G13" s="4"/>
      <c r="H13" s="4"/>
      <c r="I13" s="4"/>
      <c r="J13" s="37"/>
      <c r="K13" s="37"/>
      <c r="L13" s="46"/>
      <c r="M13" s="37"/>
      <c r="N13" s="4"/>
      <c r="O13" s="4"/>
      <c r="P13" s="5"/>
    </row>
    <row r="14" s="35" customFormat="1" spans="1:16">
      <c r="A14" s="37">
        <v>12</v>
      </c>
      <c r="B14" s="4"/>
      <c r="C14" s="4"/>
      <c r="D14" s="4"/>
      <c r="E14" s="4"/>
      <c r="F14" s="4"/>
      <c r="G14" s="4"/>
      <c r="H14" s="4"/>
      <c r="I14" s="4"/>
      <c r="J14" s="37"/>
      <c r="K14" s="37"/>
      <c r="L14" s="46"/>
      <c r="M14" s="37"/>
      <c r="N14" s="4"/>
      <c r="O14" s="4"/>
      <c r="P14" s="5"/>
    </row>
    <row r="15" s="35" customFormat="1" spans="1:16">
      <c r="A15" s="37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7"/>
      <c r="M15" s="37"/>
      <c r="N15" s="4"/>
      <c r="O15" s="4"/>
      <c r="P15" s="5"/>
    </row>
    <row r="16" s="35" customFormat="1" spans="1:16">
      <c r="A16" s="4">
        <v>14</v>
      </c>
      <c r="B16" s="4"/>
      <c r="C16" s="4"/>
      <c r="D16" s="4"/>
      <c r="E16" s="4"/>
      <c r="F16" s="4"/>
      <c r="G16" s="4"/>
      <c r="H16" s="4"/>
      <c r="I16" s="4"/>
      <c r="J16" s="37"/>
      <c r="K16" s="37"/>
      <c r="L16" s="46"/>
      <c r="M16" s="37"/>
      <c r="N16" s="4"/>
      <c r="O16" s="4"/>
      <c r="P16" s="5"/>
    </row>
    <row r="17" s="35" customFormat="1" spans="1:16">
      <c r="A17" s="37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7"/>
      <c r="M17" s="4"/>
      <c r="N17" s="4"/>
      <c r="O17" s="4"/>
      <c r="P17" s="4"/>
    </row>
    <row r="18" s="35" customFormat="1" spans="1:16">
      <c r="A18" s="37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7"/>
      <c r="M18" s="4"/>
      <c r="N18" s="4"/>
      <c r="O18" s="4"/>
      <c r="P18" s="5"/>
    </row>
    <row r="19" s="35" customFormat="1" spans="1:16">
      <c r="A19" s="4">
        <v>17</v>
      </c>
      <c r="B19" s="4"/>
      <c r="C19" s="4"/>
      <c r="D19" s="4"/>
      <c r="E19" s="4"/>
      <c r="F19" s="4"/>
      <c r="G19" s="4"/>
      <c r="H19" s="4"/>
      <c r="I19" s="4"/>
      <c r="J19" s="37"/>
      <c r="K19" s="37"/>
      <c r="L19" s="46"/>
      <c r="M19" s="37"/>
      <c r="N19" s="4"/>
      <c r="O19" s="4"/>
      <c r="P19" s="5"/>
    </row>
    <row r="20" s="35" customFormat="1" spans="1:16">
      <c r="A20" s="37">
        <v>18</v>
      </c>
      <c r="B20" s="4"/>
      <c r="C20" s="4"/>
      <c r="D20" s="4"/>
      <c r="E20" s="4"/>
      <c r="F20" s="4"/>
      <c r="G20" s="4"/>
      <c r="H20" s="4"/>
      <c r="I20" s="4"/>
      <c r="J20" s="37"/>
      <c r="K20" s="37"/>
      <c r="L20" s="46"/>
      <c r="M20" s="37"/>
      <c r="N20" s="4"/>
      <c r="O20" s="4"/>
      <c r="P20" s="4"/>
    </row>
    <row r="21" s="35" customFormat="1" spans="1:16">
      <c r="A21" s="37">
        <v>19</v>
      </c>
      <c r="B21" s="4"/>
      <c r="C21" s="4"/>
      <c r="D21" s="4"/>
      <c r="E21" s="4"/>
      <c r="F21" s="4"/>
      <c r="G21" s="4"/>
      <c r="H21" s="4"/>
      <c r="I21" s="4"/>
      <c r="J21" s="37"/>
      <c r="K21" s="37"/>
      <c r="L21" s="46"/>
      <c r="M21" s="37"/>
      <c r="N21" s="4"/>
      <c r="O21" s="4"/>
      <c r="P21" s="4"/>
    </row>
    <row r="22" s="35" customFormat="1" spans="1:16">
      <c r="A22" s="4">
        <v>20</v>
      </c>
      <c r="B22" s="4"/>
      <c r="C22" s="4"/>
      <c r="D22" s="4"/>
      <c r="E22" s="4"/>
      <c r="F22" s="4"/>
      <c r="G22" s="4"/>
      <c r="H22" s="4"/>
      <c r="I22" s="4"/>
      <c r="J22" s="37"/>
      <c r="K22" s="37"/>
      <c r="L22" s="46"/>
      <c r="M22" s="37"/>
      <c r="N22" s="4"/>
      <c r="O22" s="4"/>
      <c r="P22" s="4"/>
    </row>
    <row r="23" s="35" customFormat="1" spans="1:16">
      <c r="A23" s="37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7"/>
      <c r="M23" s="37"/>
      <c r="N23" s="4"/>
      <c r="O23" s="4"/>
      <c r="P23" s="4"/>
    </row>
    <row r="24" s="35" customFormat="1" spans="1:16">
      <c r="A24" s="37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7"/>
      <c r="M24" s="37"/>
      <c r="N24" s="4"/>
      <c r="O24" s="4"/>
      <c r="P24" s="5"/>
    </row>
    <row r="25" s="35" customFormat="1" spans="1:16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7"/>
      <c r="M25" s="37"/>
      <c r="N25" s="4"/>
      <c r="O25" s="4"/>
      <c r="P25" s="4"/>
    </row>
    <row r="26" s="35" customFormat="1" spans="1:1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7"/>
      <c r="M26" s="37"/>
      <c r="N26" s="4"/>
      <c r="O26" s="4"/>
      <c r="P26" s="4"/>
    </row>
    <row r="27" s="35" customFormat="1" spans="1:16">
      <c r="A27" s="37"/>
      <c r="B27" s="4"/>
      <c r="C27" s="4"/>
      <c r="D27" s="4"/>
      <c r="E27" s="4"/>
      <c r="F27" s="4"/>
      <c r="G27" s="4"/>
      <c r="H27" s="4"/>
      <c r="I27" s="4"/>
      <c r="J27" s="4"/>
      <c r="K27" s="4"/>
      <c r="L27" s="47"/>
      <c r="M27" s="37"/>
      <c r="N27" s="4"/>
      <c r="O27" s="4"/>
      <c r="P27" s="5"/>
    </row>
    <row r="28" s="35" customFormat="1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7"/>
      <c r="M28" s="37"/>
      <c r="N28" s="4"/>
      <c r="O28" s="4"/>
      <c r="P28" s="4"/>
    </row>
    <row r="29" s="35" customFormat="1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7"/>
      <c r="M29" s="37"/>
      <c r="N29" s="4"/>
      <c r="O29" s="4"/>
      <c r="P29" s="5"/>
    </row>
    <row r="30" s="35" customFormat="1" spans="1:16">
      <c r="A30" s="37"/>
      <c r="B30" s="4"/>
      <c r="C30" s="4"/>
      <c r="D30" s="4"/>
      <c r="E30" s="4"/>
      <c r="F30" s="4"/>
      <c r="G30" s="4"/>
      <c r="H30" s="4"/>
      <c r="I30" s="4"/>
      <c r="J30" s="4"/>
      <c r="K30" s="4"/>
      <c r="L30" s="47"/>
      <c r="M30" s="37"/>
      <c r="N30" s="4"/>
      <c r="O30" s="4"/>
      <c r="P30" s="4"/>
    </row>
    <row r="31" s="35" customFormat="1" spans="1:16">
      <c r="A31" s="4"/>
      <c r="B31" s="4"/>
      <c r="C31" s="4"/>
      <c r="D31" s="4"/>
      <c r="E31" s="4"/>
      <c r="F31" s="4"/>
      <c r="G31" s="4"/>
      <c r="H31" s="4"/>
      <c r="I31" s="4"/>
      <c r="J31" s="37"/>
      <c r="K31" s="37"/>
      <c r="L31" s="46"/>
      <c r="M31" s="37"/>
      <c r="N31" s="4"/>
      <c r="O31" s="4"/>
      <c r="P31" s="5"/>
    </row>
    <row r="32" s="35" customFormat="1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7"/>
      <c r="M32" s="37"/>
      <c r="N32" s="4"/>
      <c r="O32" s="4"/>
      <c r="P32" s="4"/>
    </row>
    <row r="33" s="35" customFormat="1" spans="1:16">
      <c r="A33" s="37"/>
      <c r="B33" s="4"/>
      <c r="C33" s="4"/>
      <c r="D33" s="4"/>
      <c r="E33" s="4"/>
      <c r="F33" s="4"/>
      <c r="G33" s="4"/>
      <c r="H33" s="4"/>
      <c r="I33" s="4"/>
      <c r="J33" s="4"/>
      <c r="K33" s="4"/>
      <c r="L33" s="47"/>
      <c r="M33" s="37"/>
      <c r="N33" s="37"/>
      <c r="O33" s="37"/>
      <c r="P33" s="4"/>
    </row>
    <row r="34" s="35" customFormat="1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7"/>
      <c r="M34" s="37"/>
      <c r="N34" s="4"/>
      <c r="O34" s="4"/>
      <c r="P34" s="4"/>
    </row>
    <row r="35" s="35" customFormat="1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7"/>
      <c r="M35" s="37"/>
      <c r="N35" s="4"/>
      <c r="O35" s="4"/>
      <c r="P35" s="5"/>
    </row>
    <row r="36" s="35" customFormat="1" spans="1:16">
      <c r="A36" s="37"/>
      <c r="B36" s="4"/>
      <c r="C36" s="4"/>
      <c r="D36" s="4"/>
      <c r="E36" s="4"/>
      <c r="F36" s="4"/>
      <c r="G36" s="4"/>
      <c r="H36" s="4"/>
      <c r="I36" s="4"/>
      <c r="J36" s="4"/>
      <c r="K36" s="4"/>
      <c r="L36" s="47"/>
      <c r="M36" s="37"/>
      <c r="N36" s="37"/>
      <c r="O36" s="4"/>
      <c r="P36" s="4"/>
    </row>
    <row r="37" s="35" customFormat="1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7"/>
      <c r="M37" s="37"/>
      <c r="N37" s="4"/>
      <c r="O37" s="4"/>
      <c r="P37" s="4"/>
    </row>
    <row r="38" s="35" customFormat="1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7"/>
      <c r="M38" s="37"/>
      <c r="N38" s="4"/>
      <c r="O38" s="4"/>
      <c r="P38" s="4"/>
    </row>
    <row r="39" s="35" customFormat="1" spans="1:16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7"/>
      <c r="M39" s="37"/>
      <c r="N39" s="4"/>
      <c r="O39" s="4"/>
      <c r="P39" s="4"/>
    </row>
    <row r="40" s="35" customFormat="1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7"/>
      <c r="M40" s="37"/>
      <c r="N40" s="4"/>
      <c r="O40" s="4"/>
      <c r="P40" s="4"/>
    </row>
    <row r="41" s="35" customFormat="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7"/>
      <c r="M41" s="37"/>
      <c r="N41" s="4"/>
      <c r="O41" s="4"/>
      <c r="P41" s="5"/>
    </row>
    <row r="42" s="35" customFormat="1" spans="1:16">
      <c r="A42" s="37"/>
      <c r="B42" s="4"/>
      <c r="C42" s="4"/>
      <c r="D42" s="4"/>
      <c r="E42" s="4"/>
      <c r="F42" s="4"/>
      <c r="G42" s="4"/>
      <c r="H42" s="4"/>
      <c r="I42" s="4"/>
      <c r="J42" s="4"/>
      <c r="K42" s="4"/>
      <c r="L42" s="47"/>
      <c r="M42" s="37"/>
      <c r="N42" s="4"/>
      <c r="O42" s="4"/>
      <c r="P42" s="4"/>
    </row>
    <row r="43" s="35" customFormat="1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7"/>
      <c r="M43" s="37"/>
      <c r="N43" s="4"/>
      <c r="O43" s="4"/>
      <c r="P43" s="5"/>
    </row>
    <row r="44" s="35" customFormat="1" spans="1:16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7"/>
      <c r="M44" s="37"/>
      <c r="N44" s="4"/>
      <c r="O44" s="4"/>
      <c r="P44" s="5"/>
    </row>
    <row r="45" s="35" customFormat="1" spans="1:16">
      <c r="A45" s="37"/>
      <c r="B45" s="4"/>
      <c r="C45" s="4"/>
      <c r="D45" s="4"/>
      <c r="E45" s="5"/>
      <c r="F45" s="4"/>
      <c r="G45" s="4"/>
      <c r="H45" s="4"/>
      <c r="I45" s="4"/>
      <c r="J45" s="4"/>
      <c r="K45" s="4"/>
      <c r="L45" s="47"/>
      <c r="M45" s="37"/>
      <c r="N45" s="4"/>
      <c r="O45" s="4"/>
      <c r="P45" s="5"/>
    </row>
    <row r="46" s="35" customFormat="1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7"/>
      <c r="M46" s="37"/>
      <c r="N46" s="4"/>
      <c r="O46" s="4"/>
      <c r="P46" s="4"/>
    </row>
    <row r="47" spans="1:16">
      <c r="A47" s="38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6">
      <c r="A48" s="41"/>
      <c r="B48" s="42"/>
      <c r="C48" s="43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</row>
  </sheetData>
  <mergeCells count="15">
    <mergeCell ref="A1:P1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A47:C48"/>
  </mergeCells>
  <pageMargins left="0.75" right="0.75" top="1" bottom="1" header="0.5" footer="0.5"/>
  <pageSetup paperSize="9" scale="5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zoomScale="70" zoomScaleNormal="70" workbookViewId="0">
      <selection activeCell="I29" sqref="I29"/>
    </sheetView>
  </sheetViews>
  <sheetFormatPr defaultColWidth="20.125" defaultRowHeight="22.5"/>
  <cols>
    <col min="1" max="1" width="5.53333333333333" style="13" customWidth="1"/>
    <col min="2" max="2" width="8.20833333333333" style="13" customWidth="1"/>
    <col min="3" max="3" width="21.4333333333333" style="13" customWidth="1"/>
    <col min="4" max="4" width="11" style="13" customWidth="1"/>
    <col min="5" max="5" width="30.75" style="13" customWidth="1"/>
    <col min="6" max="6" width="19" style="13" customWidth="1"/>
    <col min="7" max="7" width="29.4666666666667" style="13" customWidth="1"/>
    <col min="8" max="8" width="18.5666666666667" style="14" customWidth="1"/>
    <col min="9" max="9" width="44.1666666666667" style="14" customWidth="1"/>
    <col min="10" max="10" width="20.9666666666667" style="14" customWidth="1"/>
    <col min="11" max="11" width="19.9333333333333" style="14" customWidth="1"/>
    <col min="12" max="12" width="10.625" style="12" customWidth="1"/>
    <col min="13" max="13" width="35.3583333333333" style="15" customWidth="1"/>
    <col min="14" max="14" width="15.7583333333333" style="12" customWidth="1"/>
    <col min="15" max="16376" width="20.125" style="12" customWidth="1"/>
    <col min="16377" max="16384" width="20.125" style="12"/>
  </cols>
  <sheetData>
    <row r="1" s="12" customFormat="1" ht="63" spans="1:14">
      <c r="A1" s="16" t="s">
        <v>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="12" customFormat="1" ht="67.5" spans="1:14">
      <c r="A2" s="17" t="s">
        <v>1</v>
      </c>
      <c r="B2" s="17" t="s">
        <v>37</v>
      </c>
      <c r="C2" s="18" t="s">
        <v>38</v>
      </c>
      <c r="D2" s="17" t="s">
        <v>39</v>
      </c>
      <c r="E2" s="17" t="s">
        <v>40</v>
      </c>
      <c r="F2" s="17" t="s">
        <v>41</v>
      </c>
      <c r="G2" s="17" t="s">
        <v>42</v>
      </c>
      <c r="H2" s="19" t="s">
        <v>43</v>
      </c>
      <c r="I2" s="19" t="s">
        <v>44</v>
      </c>
      <c r="J2" s="19" t="s">
        <v>45</v>
      </c>
      <c r="K2" s="19" t="s">
        <v>46</v>
      </c>
      <c r="L2" s="17" t="s">
        <v>47</v>
      </c>
      <c r="M2" s="29" t="s">
        <v>48</v>
      </c>
      <c r="N2" s="17" t="s">
        <v>49</v>
      </c>
    </row>
    <row r="3" s="12" customFormat="1" ht="40.5" spans="1:14">
      <c r="A3" s="20">
        <v>1</v>
      </c>
      <c r="B3" s="21" t="s">
        <v>50</v>
      </c>
      <c r="C3" s="22" t="s">
        <v>51</v>
      </c>
      <c r="D3" s="22" t="s">
        <v>52</v>
      </c>
      <c r="E3" s="23" t="s">
        <v>53</v>
      </c>
      <c r="F3" s="22" t="s">
        <v>54</v>
      </c>
      <c r="G3" s="22" t="s">
        <v>55</v>
      </c>
      <c r="H3" s="22" t="s">
        <v>56</v>
      </c>
      <c r="I3" s="21" t="s">
        <v>57</v>
      </c>
      <c r="J3" s="30">
        <v>45496</v>
      </c>
      <c r="K3" s="30">
        <v>45582</v>
      </c>
      <c r="L3" s="22">
        <v>300</v>
      </c>
      <c r="M3" s="22" t="s">
        <v>58</v>
      </c>
      <c r="N3" s="21" t="s">
        <v>59</v>
      </c>
    </row>
    <row r="4" s="12" customFormat="1" ht="40.5" spans="1:14">
      <c r="A4" s="20">
        <v>2</v>
      </c>
      <c r="B4" s="22" t="s">
        <v>50</v>
      </c>
      <c r="C4" s="22" t="s">
        <v>51</v>
      </c>
      <c r="D4" s="22" t="s">
        <v>60</v>
      </c>
      <c r="E4" s="23" t="s">
        <v>61</v>
      </c>
      <c r="F4" s="22" t="s">
        <v>62</v>
      </c>
      <c r="G4" s="22" t="s">
        <v>55</v>
      </c>
      <c r="H4" s="22" t="s">
        <v>56</v>
      </c>
      <c r="I4" s="21" t="s">
        <v>63</v>
      </c>
      <c r="J4" s="30">
        <v>45525</v>
      </c>
      <c r="K4" s="30">
        <v>45582</v>
      </c>
      <c r="L4" s="22">
        <v>300</v>
      </c>
      <c r="M4" s="22" t="s">
        <v>64</v>
      </c>
      <c r="N4" s="22" t="s">
        <v>59</v>
      </c>
    </row>
    <row r="5" s="12" customFormat="1" ht="40.5" spans="1:14">
      <c r="A5" s="20">
        <v>3</v>
      </c>
      <c r="B5" s="21" t="s">
        <v>50</v>
      </c>
      <c r="C5" s="22" t="s">
        <v>65</v>
      </c>
      <c r="D5" s="22" t="s">
        <v>66</v>
      </c>
      <c r="E5" s="23" t="s">
        <v>67</v>
      </c>
      <c r="F5" s="22" t="s">
        <v>68</v>
      </c>
      <c r="G5" s="22" t="s">
        <v>69</v>
      </c>
      <c r="H5" s="22" t="s">
        <v>70</v>
      </c>
      <c r="I5" s="21" t="s">
        <v>71</v>
      </c>
      <c r="J5" s="30">
        <v>45279</v>
      </c>
      <c r="K5" s="30">
        <v>45587</v>
      </c>
      <c r="L5" s="22">
        <v>600</v>
      </c>
      <c r="M5" s="22" t="s">
        <v>72</v>
      </c>
      <c r="N5" s="21" t="s">
        <v>59</v>
      </c>
    </row>
    <row r="6" s="12" customFormat="1" ht="40.5" spans="1:14">
      <c r="A6" s="20">
        <v>4</v>
      </c>
      <c r="B6" s="22" t="s">
        <v>50</v>
      </c>
      <c r="C6" s="22" t="s">
        <v>65</v>
      </c>
      <c r="D6" s="22" t="s">
        <v>73</v>
      </c>
      <c r="E6" s="23" t="s">
        <v>74</v>
      </c>
      <c r="F6" s="22" t="s">
        <v>75</v>
      </c>
      <c r="G6" s="22" t="s">
        <v>69</v>
      </c>
      <c r="H6" s="22" t="s">
        <v>70</v>
      </c>
      <c r="I6" s="21" t="s">
        <v>76</v>
      </c>
      <c r="J6" s="30">
        <v>45279</v>
      </c>
      <c r="K6" s="30">
        <v>45587</v>
      </c>
      <c r="L6" s="22">
        <v>600</v>
      </c>
      <c r="M6" s="22" t="s">
        <v>77</v>
      </c>
      <c r="N6" s="22" t="s">
        <v>59</v>
      </c>
    </row>
    <row r="7" s="12" customFormat="1" ht="40.5" spans="1:14">
      <c r="A7" s="20">
        <v>5</v>
      </c>
      <c r="B7" s="21" t="s">
        <v>50</v>
      </c>
      <c r="C7" s="22" t="s">
        <v>65</v>
      </c>
      <c r="D7" s="22" t="s">
        <v>78</v>
      </c>
      <c r="E7" s="23" t="s">
        <v>79</v>
      </c>
      <c r="F7" s="22" t="s">
        <v>80</v>
      </c>
      <c r="G7" s="22" t="s">
        <v>69</v>
      </c>
      <c r="H7" s="22" t="s">
        <v>70</v>
      </c>
      <c r="I7" s="21" t="s">
        <v>81</v>
      </c>
      <c r="J7" s="30">
        <v>45279</v>
      </c>
      <c r="K7" s="30">
        <v>45587</v>
      </c>
      <c r="L7" s="22">
        <v>600</v>
      </c>
      <c r="M7" s="22" t="s">
        <v>82</v>
      </c>
      <c r="N7" s="21" t="s">
        <v>59</v>
      </c>
    </row>
    <row r="8" s="12" customFormat="1" spans="1:14">
      <c r="A8" s="20">
        <v>6</v>
      </c>
      <c r="B8" s="22" t="s">
        <v>50</v>
      </c>
      <c r="C8" s="22" t="s">
        <v>83</v>
      </c>
      <c r="D8" s="22" t="s">
        <v>84</v>
      </c>
      <c r="E8" s="23" t="s">
        <v>85</v>
      </c>
      <c r="F8" s="22" t="s">
        <v>86</v>
      </c>
      <c r="G8" s="22" t="s">
        <v>69</v>
      </c>
      <c r="H8" s="22" t="s">
        <v>70</v>
      </c>
      <c r="I8" s="21" t="s">
        <v>87</v>
      </c>
      <c r="J8" s="30">
        <v>45467</v>
      </c>
      <c r="K8" s="30">
        <v>45589</v>
      </c>
      <c r="L8" s="22">
        <v>600</v>
      </c>
      <c r="M8" s="22" t="s">
        <v>88</v>
      </c>
      <c r="N8" s="22" t="s">
        <v>59</v>
      </c>
    </row>
    <row r="9" s="12" customFormat="1" ht="60.75" spans="1:14">
      <c r="A9" s="20">
        <v>7</v>
      </c>
      <c r="B9" s="21" t="s">
        <v>50</v>
      </c>
      <c r="C9" s="22" t="s">
        <v>89</v>
      </c>
      <c r="D9" s="22" t="s">
        <v>90</v>
      </c>
      <c r="E9" s="23" t="s">
        <v>91</v>
      </c>
      <c r="F9" s="22" t="s">
        <v>92</v>
      </c>
      <c r="G9" s="22" t="s">
        <v>93</v>
      </c>
      <c r="H9" s="22" t="s">
        <v>94</v>
      </c>
      <c r="I9" s="21" t="s">
        <v>95</v>
      </c>
      <c r="J9" s="30">
        <v>45260</v>
      </c>
      <c r="K9" s="30">
        <v>45601</v>
      </c>
      <c r="L9" s="22">
        <v>900</v>
      </c>
      <c r="M9" s="22" t="s">
        <v>96</v>
      </c>
      <c r="N9" s="21" t="s">
        <v>59</v>
      </c>
    </row>
    <row r="10" s="12" customFormat="1" ht="40.5" spans="1:14">
      <c r="A10" s="20">
        <v>8</v>
      </c>
      <c r="B10" s="22" t="s">
        <v>50</v>
      </c>
      <c r="C10" s="22" t="s">
        <v>97</v>
      </c>
      <c r="D10" s="22" t="s">
        <v>98</v>
      </c>
      <c r="E10" s="23" t="s">
        <v>99</v>
      </c>
      <c r="F10" s="22" t="s">
        <v>100</v>
      </c>
      <c r="G10" s="22" t="s">
        <v>101</v>
      </c>
      <c r="H10" s="22" t="s">
        <v>56</v>
      </c>
      <c r="I10" s="21" t="s">
        <v>102</v>
      </c>
      <c r="J10" s="30">
        <v>45576</v>
      </c>
      <c r="K10" s="30">
        <v>45602</v>
      </c>
      <c r="L10" s="22">
        <v>300</v>
      </c>
      <c r="M10" s="22" t="s">
        <v>103</v>
      </c>
      <c r="N10" s="22" t="s">
        <v>59</v>
      </c>
    </row>
    <row r="11" s="12" customFormat="1" ht="40.5" spans="1:14">
      <c r="A11" s="20">
        <v>9</v>
      </c>
      <c r="B11" s="21" t="s">
        <v>50</v>
      </c>
      <c r="C11" s="22" t="s">
        <v>97</v>
      </c>
      <c r="D11" s="22" t="s">
        <v>98</v>
      </c>
      <c r="E11" s="23" t="s">
        <v>99</v>
      </c>
      <c r="F11" s="22" t="s">
        <v>100</v>
      </c>
      <c r="G11" s="22" t="s">
        <v>104</v>
      </c>
      <c r="H11" s="22" t="s">
        <v>56</v>
      </c>
      <c r="I11" s="21" t="s">
        <v>102</v>
      </c>
      <c r="J11" s="30">
        <v>45324</v>
      </c>
      <c r="K11" s="30">
        <v>45602</v>
      </c>
      <c r="L11" s="22">
        <v>400</v>
      </c>
      <c r="M11" s="22" t="s">
        <v>103</v>
      </c>
      <c r="N11" s="21" t="s">
        <v>59</v>
      </c>
    </row>
    <row r="12" s="12" customFormat="1" ht="40.5" spans="1:14">
      <c r="A12" s="20">
        <v>10</v>
      </c>
      <c r="B12" s="22" t="s">
        <v>50</v>
      </c>
      <c r="C12" s="22" t="s">
        <v>97</v>
      </c>
      <c r="D12" s="22" t="s">
        <v>105</v>
      </c>
      <c r="E12" s="23" t="s">
        <v>106</v>
      </c>
      <c r="F12" s="22" t="s">
        <v>107</v>
      </c>
      <c r="G12" s="22" t="s">
        <v>55</v>
      </c>
      <c r="H12" s="22" t="s">
        <v>56</v>
      </c>
      <c r="I12" s="21" t="s">
        <v>108</v>
      </c>
      <c r="J12" s="30">
        <v>45429</v>
      </c>
      <c r="K12" s="30">
        <v>45602</v>
      </c>
      <c r="L12" s="22">
        <v>300</v>
      </c>
      <c r="M12" s="22" t="s">
        <v>109</v>
      </c>
      <c r="N12" s="22" t="s">
        <v>59</v>
      </c>
    </row>
    <row r="13" s="12" customFormat="1" ht="40.5" spans="1:14">
      <c r="A13" s="20">
        <v>11</v>
      </c>
      <c r="B13" s="21" t="s">
        <v>50</v>
      </c>
      <c r="C13" s="22" t="s">
        <v>110</v>
      </c>
      <c r="D13" s="22" t="s">
        <v>111</v>
      </c>
      <c r="E13" s="23" t="s">
        <v>112</v>
      </c>
      <c r="F13" s="22" t="s">
        <v>113</v>
      </c>
      <c r="G13" s="22" t="s">
        <v>114</v>
      </c>
      <c r="H13" s="22" t="s">
        <v>56</v>
      </c>
      <c r="I13" s="21" t="s">
        <v>115</v>
      </c>
      <c r="J13" s="30">
        <v>45383</v>
      </c>
      <c r="K13" s="30">
        <v>45602</v>
      </c>
      <c r="L13" s="22">
        <v>300</v>
      </c>
      <c r="M13" s="22" t="s">
        <v>77</v>
      </c>
      <c r="N13" s="21" t="s">
        <v>59</v>
      </c>
    </row>
    <row r="14" s="12" customFormat="1" ht="40.5" spans="1:14">
      <c r="A14" s="20">
        <v>12</v>
      </c>
      <c r="B14" s="22" t="s">
        <v>50</v>
      </c>
      <c r="C14" s="22" t="s">
        <v>97</v>
      </c>
      <c r="D14" s="22" t="s">
        <v>116</v>
      </c>
      <c r="E14" s="23" t="s">
        <v>117</v>
      </c>
      <c r="F14" s="22" t="s">
        <v>118</v>
      </c>
      <c r="G14" s="22" t="s">
        <v>55</v>
      </c>
      <c r="H14" s="22" t="s">
        <v>56</v>
      </c>
      <c r="I14" s="21" t="s">
        <v>119</v>
      </c>
      <c r="J14" s="30">
        <v>45429</v>
      </c>
      <c r="K14" s="30">
        <v>45604</v>
      </c>
      <c r="L14" s="22">
        <v>300</v>
      </c>
      <c r="M14" s="22" t="s">
        <v>120</v>
      </c>
      <c r="N14" s="22" t="s">
        <v>59</v>
      </c>
    </row>
    <row r="15" s="12" customFormat="1" ht="40.5" spans="1:14">
      <c r="A15" s="20">
        <v>13</v>
      </c>
      <c r="B15" s="21" t="s">
        <v>50</v>
      </c>
      <c r="C15" s="22" t="s">
        <v>97</v>
      </c>
      <c r="D15" s="22" t="s">
        <v>116</v>
      </c>
      <c r="E15" s="23" t="s">
        <v>117</v>
      </c>
      <c r="F15" s="22" t="s">
        <v>118</v>
      </c>
      <c r="G15" s="22" t="s">
        <v>104</v>
      </c>
      <c r="H15" s="22" t="s">
        <v>56</v>
      </c>
      <c r="I15" s="21" t="s">
        <v>119</v>
      </c>
      <c r="J15" s="30">
        <v>45324</v>
      </c>
      <c r="K15" s="30">
        <v>45604</v>
      </c>
      <c r="L15" s="22">
        <v>400</v>
      </c>
      <c r="M15" s="22" t="s">
        <v>120</v>
      </c>
      <c r="N15" s="22" t="s">
        <v>59</v>
      </c>
    </row>
    <row r="16" s="12" customFormat="1" spans="1:14">
      <c r="A16" s="20">
        <v>14</v>
      </c>
      <c r="B16" s="22" t="s">
        <v>50</v>
      </c>
      <c r="C16" s="22" t="s">
        <v>83</v>
      </c>
      <c r="D16" s="22" t="s">
        <v>121</v>
      </c>
      <c r="E16" s="23" t="s">
        <v>122</v>
      </c>
      <c r="F16" s="22" t="s">
        <v>123</v>
      </c>
      <c r="G16" s="22" t="s">
        <v>124</v>
      </c>
      <c r="H16" s="22" t="s">
        <v>125</v>
      </c>
      <c r="I16" s="21" t="s">
        <v>126</v>
      </c>
      <c r="J16" s="30">
        <v>45404</v>
      </c>
      <c r="K16" s="30">
        <v>45607</v>
      </c>
      <c r="L16" s="22">
        <v>1200</v>
      </c>
      <c r="M16" s="22" t="s">
        <v>127</v>
      </c>
      <c r="N16" s="22" t="s">
        <v>59</v>
      </c>
    </row>
    <row r="17" s="12" customFormat="1" spans="1:14">
      <c r="A17" s="20">
        <v>15</v>
      </c>
      <c r="B17" s="21" t="s">
        <v>50</v>
      </c>
      <c r="C17" s="22" t="s">
        <v>83</v>
      </c>
      <c r="D17" s="22" t="s">
        <v>128</v>
      </c>
      <c r="E17" s="23" t="s">
        <v>129</v>
      </c>
      <c r="F17" s="22" t="s">
        <v>130</v>
      </c>
      <c r="G17" s="22" t="s">
        <v>131</v>
      </c>
      <c r="H17" s="22" t="s">
        <v>94</v>
      </c>
      <c r="I17" s="21" t="s">
        <v>132</v>
      </c>
      <c r="J17" s="30">
        <v>45409</v>
      </c>
      <c r="K17" s="30">
        <v>45608</v>
      </c>
      <c r="L17" s="22">
        <v>900</v>
      </c>
      <c r="M17" s="22" t="s">
        <v>133</v>
      </c>
      <c r="N17" s="22" t="s">
        <v>59</v>
      </c>
    </row>
    <row r="18" s="12" customFormat="1" spans="1:14">
      <c r="A18" s="20">
        <v>16</v>
      </c>
      <c r="B18" s="22" t="s">
        <v>50</v>
      </c>
      <c r="C18" s="22" t="s">
        <v>83</v>
      </c>
      <c r="D18" s="22" t="s">
        <v>134</v>
      </c>
      <c r="E18" s="23" t="s">
        <v>135</v>
      </c>
      <c r="F18" s="22" t="s">
        <v>136</v>
      </c>
      <c r="G18" s="22" t="s">
        <v>137</v>
      </c>
      <c r="H18" s="22" t="s">
        <v>94</v>
      </c>
      <c r="I18" s="21" t="s">
        <v>138</v>
      </c>
      <c r="J18" s="30">
        <v>45384</v>
      </c>
      <c r="K18" s="30">
        <v>45608</v>
      </c>
      <c r="L18" s="22">
        <v>900</v>
      </c>
      <c r="M18" s="22" t="s">
        <v>139</v>
      </c>
      <c r="N18" s="22" t="s">
        <v>59</v>
      </c>
    </row>
    <row r="19" s="12" customFormat="1" ht="40.5" spans="1:14">
      <c r="A19" s="20">
        <v>17</v>
      </c>
      <c r="B19" s="22" t="s">
        <v>50</v>
      </c>
      <c r="C19" s="22" t="s">
        <v>140</v>
      </c>
      <c r="D19" s="22" t="s">
        <v>141</v>
      </c>
      <c r="E19" s="23" t="s">
        <v>142</v>
      </c>
      <c r="F19" s="22" t="s">
        <v>143</v>
      </c>
      <c r="G19" s="22" t="s">
        <v>104</v>
      </c>
      <c r="H19" s="22" t="s">
        <v>56</v>
      </c>
      <c r="I19" s="21" t="s">
        <v>144</v>
      </c>
      <c r="J19" s="30">
        <v>45314</v>
      </c>
      <c r="K19" s="30">
        <v>45611</v>
      </c>
      <c r="L19" s="22">
        <v>400</v>
      </c>
      <c r="M19" s="22" t="s">
        <v>145</v>
      </c>
      <c r="N19" s="22" t="s">
        <v>59</v>
      </c>
    </row>
    <row r="20" s="12" customFormat="1" spans="1:14">
      <c r="A20" s="17" t="s">
        <v>30</v>
      </c>
      <c r="B20" s="17"/>
      <c r="C20" s="17"/>
      <c r="D20" s="24"/>
      <c r="E20" s="24"/>
      <c r="F20" s="24"/>
      <c r="G20" s="24"/>
      <c r="H20" s="24"/>
      <c r="I20" s="24"/>
      <c r="J20" s="31"/>
      <c r="K20" s="24"/>
      <c r="L20" s="31">
        <f>SUM(L3:L19)</f>
        <v>9300</v>
      </c>
      <c r="M20" s="32"/>
      <c r="N20" s="24"/>
    </row>
    <row r="21" s="12" customFormat="1" spans="1:14">
      <c r="A21" s="17"/>
      <c r="B21" s="17"/>
      <c r="C21" s="17"/>
      <c r="D21" s="24"/>
      <c r="E21" s="24"/>
      <c r="F21" s="24"/>
      <c r="G21" s="24"/>
      <c r="H21" s="24"/>
      <c r="I21" s="24"/>
      <c r="J21" s="31"/>
      <c r="K21" s="24"/>
      <c r="L21" s="31"/>
      <c r="M21" s="32"/>
      <c r="N21" s="24"/>
    </row>
    <row r="22" s="12" customFormat="1" spans="1:14">
      <c r="A22" s="25"/>
      <c r="B22" s="25"/>
      <c r="C22" s="25"/>
      <c r="D22" s="25"/>
      <c r="E22" s="26"/>
      <c r="F22" s="25"/>
      <c r="G22" s="25"/>
      <c r="H22" s="25"/>
      <c r="I22" s="33"/>
      <c r="J22" s="33"/>
      <c r="K22" s="33"/>
      <c r="L22" s="33"/>
      <c r="M22" s="33"/>
      <c r="N22" s="33"/>
    </row>
    <row r="23" s="12" customFormat="1" spans="1:14">
      <c r="A23" s="25"/>
      <c r="B23" s="25"/>
      <c r="C23" s="25"/>
      <c r="D23" s="25"/>
      <c r="E23" s="26"/>
      <c r="F23" s="25"/>
      <c r="G23" s="25"/>
      <c r="H23" s="25"/>
      <c r="I23" s="33"/>
      <c r="J23" s="33"/>
      <c r="K23" s="33"/>
      <c r="L23" s="33"/>
      <c r="M23" s="33"/>
      <c r="N23" s="33"/>
    </row>
    <row r="24" ht="25.5" spans="1:14">
      <c r="A24" s="27"/>
      <c r="B24" s="27"/>
      <c r="C24" s="27"/>
      <c r="D24" s="27"/>
      <c r="E24" s="27"/>
      <c r="F24" s="27"/>
      <c r="G24" s="27"/>
      <c r="H24" s="28"/>
      <c r="I24" s="28"/>
      <c r="J24" s="28"/>
      <c r="K24" s="28"/>
      <c r="L24" s="34"/>
      <c r="M24" s="34"/>
      <c r="N24" s="34"/>
    </row>
  </sheetData>
  <mergeCells count="8">
    <mergeCell ref="A1:N1"/>
    <mergeCell ref="E22:E23"/>
    <mergeCell ref="L20:L21"/>
    <mergeCell ref="A20:C21"/>
    <mergeCell ref="A22:D23"/>
    <mergeCell ref="G22:H23"/>
    <mergeCell ref="I22:J23"/>
    <mergeCell ref="K22:N23"/>
  </mergeCells>
  <conditionalFormatting sqref="E9">
    <cfRule type="duplicateValues" dxfId="0" priority="39"/>
  </conditionalFormatting>
  <conditionalFormatting sqref="E11">
    <cfRule type="duplicateValues" dxfId="0" priority="35"/>
  </conditionalFormatting>
  <conditionalFormatting sqref="E12">
    <cfRule type="duplicateValues" dxfId="0" priority="34"/>
  </conditionalFormatting>
  <conditionalFormatting sqref="E20">
    <cfRule type="duplicateValues" dxfId="0" priority="33"/>
  </conditionalFormatting>
  <conditionalFormatting sqref="I20">
    <cfRule type="duplicateValues" dxfId="0" priority="14"/>
  </conditionalFormatting>
  <conditionalFormatting sqref="E21">
    <cfRule type="duplicateValues" dxfId="0" priority="32"/>
  </conditionalFormatting>
  <conditionalFormatting sqref="I21">
    <cfRule type="duplicateValues" dxfId="0" priority="13"/>
  </conditionalFormatting>
  <conditionalFormatting sqref="I22">
    <cfRule type="duplicateValues" dxfId="0" priority="12"/>
  </conditionalFormatting>
  <conditionalFormatting sqref="E7:E8">
    <cfRule type="duplicateValues" dxfId="0" priority="44"/>
  </conditionalFormatting>
  <conditionalFormatting sqref="E13:E19">
    <cfRule type="duplicateValues" dxfId="0" priority="1"/>
  </conditionalFormatting>
  <conditionalFormatting sqref="E4:E6 E10">
    <cfRule type="duplicateValues" dxfId="0" priority="47"/>
  </conditionalFormatting>
  <dataValidations count="1">
    <dataValidation type="list" allowBlank="1" showInputMessage="1" showErrorMessage="1" sqref="N20 N23 N21:N22">
      <formula1>[1]证书类别下拉选项!#REF!</formula1>
    </dataValidation>
  </dataValidations>
  <pageMargins left="0.550694444444444" right="0.590277777777778" top="0.747916666666667" bottom="1" header="0.5" footer="0.5"/>
  <pageSetup paperSize="9" scale="46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selection activeCell="A3" sqref="$A3:$XFD3"/>
    </sheetView>
  </sheetViews>
  <sheetFormatPr defaultColWidth="9" defaultRowHeight="13.5"/>
  <cols>
    <col min="1" max="1" width="9" style="10"/>
    <col min="2" max="2" width="29.625" style="10" customWidth="1"/>
    <col min="3" max="3" width="9" style="10"/>
    <col min="4" max="4" width="8.125" style="10" customWidth="1"/>
    <col min="5" max="5" width="12.875" style="10" customWidth="1"/>
    <col min="6" max="6" width="9" style="10"/>
    <col min="7" max="7" width="35.25" style="10" customWidth="1"/>
    <col min="8" max="16384" width="9" style="10"/>
  </cols>
  <sheetData>
    <row r="1" ht="36.75" spans="1:10">
      <c r="A1" s="1" t="s">
        <v>146</v>
      </c>
      <c r="B1" s="1"/>
      <c r="C1" s="1"/>
      <c r="D1" s="1"/>
      <c r="E1" s="1"/>
      <c r="F1" s="1"/>
      <c r="G1" s="1"/>
      <c r="H1" s="1"/>
      <c r="I1" s="1"/>
      <c r="J1" s="1"/>
    </row>
    <row r="2" ht="54" spans="1:10">
      <c r="A2" s="2" t="s">
        <v>1</v>
      </c>
      <c r="B2" s="3" t="s">
        <v>147</v>
      </c>
      <c r="C2" s="4" t="s">
        <v>5</v>
      </c>
      <c r="D2" s="5" t="s">
        <v>148</v>
      </c>
      <c r="E2" s="4" t="s">
        <v>8</v>
      </c>
      <c r="F2" s="5" t="s">
        <v>149</v>
      </c>
      <c r="G2" s="5" t="s">
        <v>34</v>
      </c>
      <c r="H2" s="5" t="s">
        <v>14</v>
      </c>
      <c r="I2" s="5" t="s">
        <v>15</v>
      </c>
      <c r="J2" s="5" t="s">
        <v>16</v>
      </c>
    </row>
    <row r="3" spans="1:10">
      <c r="A3" s="6"/>
      <c r="B3" s="6"/>
      <c r="C3" s="6"/>
      <c r="D3" s="6"/>
      <c r="E3" s="6"/>
      <c r="F3" s="6"/>
      <c r="G3" s="6"/>
      <c r="H3" s="7"/>
      <c r="I3" s="6"/>
      <c r="J3" s="6"/>
    </row>
    <row r="4" spans="1:10">
      <c r="A4" s="6">
        <v>2</v>
      </c>
      <c r="B4" s="6"/>
      <c r="C4" s="6"/>
      <c r="D4" s="6"/>
      <c r="E4" s="6"/>
      <c r="F4" s="6"/>
      <c r="G4" s="6"/>
      <c r="H4" s="7"/>
      <c r="I4" s="6"/>
      <c r="J4" s="6"/>
    </row>
    <row r="5" spans="1:10">
      <c r="A5" s="6">
        <v>3</v>
      </c>
      <c r="B5" s="6"/>
      <c r="C5" s="6"/>
      <c r="D5" s="6"/>
      <c r="E5" s="6"/>
      <c r="F5" s="6"/>
      <c r="G5" s="6"/>
      <c r="H5" s="7"/>
      <c r="I5" s="6"/>
      <c r="J5" s="6"/>
    </row>
    <row r="6" spans="1:10">
      <c r="A6" s="6">
        <v>4</v>
      </c>
      <c r="B6" s="6"/>
      <c r="C6" s="6"/>
      <c r="D6" s="6"/>
      <c r="E6" s="6"/>
      <c r="F6" s="6"/>
      <c r="G6" s="6"/>
      <c r="H6" s="7"/>
      <c r="I6" s="6"/>
      <c r="J6" s="6"/>
    </row>
    <row r="7" spans="1:10">
      <c r="A7" s="6">
        <v>5</v>
      </c>
      <c r="B7" s="8"/>
      <c r="C7" s="6"/>
      <c r="D7" s="6"/>
      <c r="E7" s="6"/>
      <c r="F7" s="6"/>
      <c r="G7" s="6"/>
      <c r="H7" s="7"/>
      <c r="I7" s="11"/>
      <c r="J7" s="6"/>
    </row>
    <row r="8" spans="1:10">
      <c r="A8" s="6">
        <v>6</v>
      </c>
      <c r="B8" s="6"/>
      <c r="C8" s="9"/>
      <c r="D8" s="9"/>
      <c r="E8" s="6"/>
      <c r="F8" s="6"/>
      <c r="G8" s="6"/>
      <c r="H8" s="7"/>
      <c r="I8" s="6"/>
      <c r="J8" s="6"/>
    </row>
    <row r="9" spans="1:10">
      <c r="A9" s="6">
        <v>7</v>
      </c>
      <c r="B9" s="6"/>
      <c r="C9" s="9"/>
      <c r="D9" s="9"/>
      <c r="E9" s="6"/>
      <c r="F9" s="6"/>
      <c r="G9" s="6"/>
      <c r="H9" s="7"/>
      <c r="I9" s="6"/>
      <c r="J9" s="6"/>
    </row>
    <row r="10" spans="1:10">
      <c r="A10" s="6">
        <v>8</v>
      </c>
      <c r="B10" s="6"/>
      <c r="C10" s="6"/>
      <c r="D10" s="6"/>
      <c r="E10" s="6"/>
      <c r="F10" s="6"/>
      <c r="G10" s="6"/>
      <c r="H10" s="7"/>
      <c r="I10" s="6"/>
      <c r="J10" s="6"/>
    </row>
    <row r="11" spans="1:10">
      <c r="A11" s="6">
        <v>9</v>
      </c>
      <c r="B11" s="6"/>
      <c r="C11" s="6"/>
      <c r="D11" s="6"/>
      <c r="E11" s="6"/>
      <c r="F11" s="6"/>
      <c r="G11" s="6"/>
      <c r="H11" s="7"/>
      <c r="I11" s="6"/>
      <c r="J11" s="6"/>
    </row>
  </sheetData>
  <mergeCells count="1">
    <mergeCell ref="A1:J1"/>
  </mergeCells>
  <pageMargins left="0.75" right="0.75" top="1" bottom="1" header="0.5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3" sqref="$A3:$XFD3"/>
    </sheetView>
  </sheetViews>
  <sheetFormatPr defaultColWidth="9" defaultRowHeight="13.5"/>
  <cols>
    <col min="1" max="1" width="5.125" customWidth="1"/>
    <col min="2" max="2" width="29.625" customWidth="1"/>
    <col min="3" max="3" width="8.875" customWidth="1"/>
    <col min="4" max="4" width="13.75" customWidth="1"/>
    <col min="5" max="5" width="12.875" customWidth="1"/>
    <col min="6" max="6" width="8.125" customWidth="1"/>
    <col min="7" max="7" width="35.25" customWidth="1"/>
    <col min="8" max="8" width="5.375" customWidth="1"/>
    <col min="9" max="9" width="8.125" customWidth="1"/>
    <col min="10" max="10" width="4.375" customWidth="1"/>
  </cols>
  <sheetData>
    <row r="1" ht="36.75" spans="1:10">
      <c r="A1" s="1" t="s">
        <v>150</v>
      </c>
      <c r="B1" s="1"/>
      <c r="C1" s="1"/>
      <c r="D1" s="1"/>
      <c r="E1" s="1"/>
      <c r="F1" s="1"/>
      <c r="G1" s="1"/>
      <c r="H1" s="1"/>
      <c r="I1" s="1"/>
      <c r="J1" s="1"/>
    </row>
    <row r="2" ht="54" spans="1:10">
      <c r="A2" s="2" t="s">
        <v>1</v>
      </c>
      <c r="B2" s="3" t="s">
        <v>147</v>
      </c>
      <c r="C2" s="4" t="s">
        <v>5</v>
      </c>
      <c r="D2" s="5" t="s">
        <v>148</v>
      </c>
      <c r="E2" s="4" t="s">
        <v>8</v>
      </c>
      <c r="F2" s="5" t="s">
        <v>149</v>
      </c>
      <c r="G2" s="5" t="s">
        <v>34</v>
      </c>
      <c r="H2" s="5" t="s">
        <v>14</v>
      </c>
      <c r="I2" s="5" t="s">
        <v>15</v>
      </c>
      <c r="J2" s="5" t="s">
        <v>16</v>
      </c>
    </row>
    <row r="3" spans="1:10">
      <c r="A3" s="6"/>
      <c r="B3" s="6"/>
      <c r="C3" s="6"/>
      <c r="D3" s="6"/>
      <c r="E3" s="6"/>
      <c r="F3" s="6"/>
      <c r="G3" s="6"/>
      <c r="H3" s="7"/>
      <c r="I3" s="6"/>
      <c r="J3" s="6"/>
    </row>
    <row r="4" spans="1:10">
      <c r="A4" s="6">
        <v>2</v>
      </c>
      <c r="B4" s="6"/>
      <c r="C4" s="6"/>
      <c r="D4" s="6"/>
      <c r="E4" s="6"/>
      <c r="F4" s="6"/>
      <c r="G4" s="6"/>
      <c r="H4" s="7"/>
      <c r="I4" s="6"/>
      <c r="J4" s="6"/>
    </row>
    <row r="5" spans="1:10">
      <c r="A5" s="6">
        <v>3</v>
      </c>
      <c r="B5" s="6"/>
      <c r="C5" s="6"/>
      <c r="D5" s="6"/>
      <c r="E5" s="6"/>
      <c r="F5" s="6"/>
      <c r="G5" s="6"/>
      <c r="H5" s="7"/>
      <c r="I5" s="6"/>
      <c r="J5" s="6"/>
    </row>
    <row r="6" spans="1:10">
      <c r="A6" s="6">
        <v>4</v>
      </c>
      <c r="B6" s="6"/>
      <c r="C6" s="6"/>
      <c r="D6" s="6"/>
      <c r="E6" s="6"/>
      <c r="F6" s="6"/>
      <c r="G6" s="6"/>
      <c r="H6" s="7"/>
      <c r="I6" s="6"/>
      <c r="J6" s="6"/>
    </row>
    <row r="7" spans="1:10">
      <c r="A7" s="6">
        <v>5</v>
      </c>
      <c r="B7" s="8"/>
      <c r="C7" s="6"/>
      <c r="D7" s="6"/>
      <c r="E7" s="6"/>
      <c r="F7" s="6"/>
      <c r="G7" s="6"/>
      <c r="H7" s="7"/>
      <c r="I7" s="11"/>
      <c r="J7" s="6"/>
    </row>
    <row r="8" spans="1:10">
      <c r="A8" s="6">
        <v>6</v>
      </c>
      <c r="B8" s="6"/>
      <c r="C8" s="9"/>
      <c r="D8" s="9"/>
      <c r="E8" s="6"/>
      <c r="F8" s="6"/>
      <c r="G8" s="6"/>
      <c r="H8" s="7"/>
      <c r="I8" s="6"/>
      <c r="J8" s="6"/>
    </row>
    <row r="9" spans="1:10">
      <c r="A9" s="6">
        <v>7</v>
      </c>
      <c r="B9" s="6"/>
      <c r="C9" s="9"/>
      <c r="D9" s="9"/>
      <c r="E9" s="6"/>
      <c r="F9" s="6"/>
      <c r="G9" s="6"/>
      <c r="H9" s="7"/>
      <c r="I9" s="6"/>
      <c r="J9" s="6"/>
    </row>
    <row r="10" spans="1:10">
      <c r="A10" s="6">
        <v>8</v>
      </c>
      <c r="B10" s="6"/>
      <c r="C10" s="6"/>
      <c r="D10" s="6"/>
      <c r="E10" s="6"/>
      <c r="F10" s="6"/>
      <c r="G10" s="6"/>
      <c r="H10" s="7"/>
      <c r="I10" s="6"/>
      <c r="J10" s="6"/>
    </row>
    <row r="11" spans="1:10">
      <c r="A11" s="6">
        <v>9</v>
      </c>
      <c r="B11" s="6"/>
      <c r="C11" s="6"/>
      <c r="D11" s="6"/>
      <c r="E11" s="6"/>
      <c r="F11" s="6"/>
      <c r="G11" s="6"/>
      <c r="H11" s="7"/>
      <c r="I11" s="6"/>
      <c r="J11" s="6"/>
    </row>
    <row r="12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中长期项目制培训及鉴定补贴</vt:lpstr>
      <vt:lpstr>二次拨付</vt:lpstr>
      <vt:lpstr>证书补贴</vt:lpstr>
      <vt:lpstr>以工代训</vt:lpstr>
      <vt:lpstr>安全员培训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2018-08-20T07:39:00Z</dcterms:created>
  <cp:lastPrinted>2020-08-27T06:06:00Z</cp:lastPrinted>
  <dcterms:modified xsi:type="dcterms:W3CDTF">2024-11-19T03:42:14Z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F6105EBF142F4235BBA6C3A962402DA8</vt:lpwstr>
  </property>
  <property fmtid="{D5CDD505-2E9C-101B-9397-08002B2CF9AE}" pid="6" name="commondata">
    <vt:lpwstr>eyJoZGlkIjoiOTVmMGJiNWQxYWY1Mjc3NDYxNDM3M2I2MjE1ZGMyMjIifQ==</vt:lpwstr>
  </property>
</Properties>
</file>