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四批" sheetId="4" r:id="rId1"/>
  </sheets>
  <definedNames>
    <definedName name="_xlnm._FilterDatabase" localSheetId="0" hidden="1">第四批!$A$3:$R$306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<sst xmlns="http://schemas.openxmlformats.org/spreadsheetml/2006/main" count="3534" uniqueCount="1518">
  <si>
    <t>附件3</t>
  </si>
  <si>
    <t>贵州省脱贫劳动力跨省务工一次性交通补助（2025年第五批）申请发放花名册</t>
  </si>
  <si>
    <r>
      <rPr>
        <b/>
        <sz val="16"/>
        <rFont val="宋体"/>
        <charset val="134"/>
        <scheme val="major"/>
      </rPr>
      <t>序</t>
    </r>
    <r>
      <rPr>
        <sz val="16"/>
        <rFont val="宋体"/>
        <charset val="134"/>
        <scheme val="major"/>
      </rPr>
      <t xml:space="preserve"> </t>
    </r>
    <r>
      <rPr>
        <b/>
        <sz val="16"/>
        <rFont val="宋体"/>
        <charset val="134"/>
        <scheme val="major"/>
      </rPr>
      <t>号</t>
    </r>
  </si>
  <si>
    <t>县（区）</t>
  </si>
  <si>
    <r>
      <rPr>
        <b/>
        <sz val="16"/>
        <color rgb="FF000000"/>
        <rFont val="宋体"/>
        <charset val="134"/>
        <scheme val="major"/>
      </rPr>
      <t>乡</t>
    </r>
    <r>
      <rPr>
        <sz val="16"/>
        <color rgb="FF000000"/>
        <rFont val="宋体"/>
        <charset val="134"/>
        <scheme val="major"/>
      </rPr>
      <t xml:space="preserve"> （ </t>
    </r>
    <r>
      <rPr>
        <b/>
        <sz val="16"/>
        <color rgb="FF000000"/>
        <rFont val="宋体"/>
        <charset val="134"/>
        <scheme val="major"/>
      </rPr>
      <t>镇</t>
    </r>
    <r>
      <rPr>
        <sz val="16"/>
        <color rgb="FF000000"/>
        <rFont val="宋体"/>
        <charset val="134"/>
        <scheme val="major"/>
      </rPr>
      <t xml:space="preserve"> </t>
    </r>
    <r>
      <rPr>
        <b/>
        <sz val="16"/>
        <color rgb="FF000000"/>
        <rFont val="宋体"/>
        <charset val="134"/>
        <scheme val="major"/>
      </rPr>
      <t>、</t>
    </r>
  </si>
  <si>
    <t>村（居、</t>
  </si>
  <si>
    <t>姓名</t>
  </si>
  <si>
    <t>身份证号</t>
  </si>
  <si>
    <t>年龄</t>
  </si>
  <si>
    <t>务工地点（统计</t>
  </si>
  <si>
    <t>务工企业名称（从</t>
  </si>
  <si>
    <t>务工时间</t>
  </si>
  <si>
    <t>月收入</t>
  </si>
  <si>
    <t>补助金</t>
  </si>
  <si>
    <t>账户信息</t>
  </si>
  <si>
    <t>备注</t>
  </si>
  <si>
    <t>街道）</t>
  </si>
  <si>
    <t>社区）</t>
  </si>
  <si>
    <t>到县级地址）</t>
  </si>
  <si>
    <t>事零工类型）</t>
  </si>
  <si>
    <t>（元）</t>
  </si>
  <si>
    <t>额（元）</t>
  </si>
  <si>
    <t>开户名</t>
  </si>
  <si>
    <t>开户行</t>
  </si>
  <si>
    <t>开户账号</t>
  </si>
  <si>
    <t>开阳县</t>
  </si>
  <si>
    <t>双流镇</t>
  </si>
  <si>
    <t>白马村</t>
  </si>
  <si>
    <t>夏义菲</t>
  </si>
  <si>
    <t>520121********1220</t>
  </si>
  <si>
    <t>浙江省宁波市</t>
  </si>
  <si>
    <t>科牌电器有限公司</t>
  </si>
  <si>
    <t>夏礼军</t>
  </si>
  <si>
    <t>信用联社双流分社</t>
  </si>
  <si>
    <t>621779**********435</t>
  </si>
  <si>
    <t>夏礼军子女</t>
  </si>
  <si>
    <t>夏义晓</t>
  </si>
  <si>
    <t>520121********1213</t>
  </si>
  <si>
    <t>王朝碧</t>
  </si>
  <si>
    <t>522423********7747</t>
  </si>
  <si>
    <t>广东省深圳市</t>
  </si>
  <si>
    <t>洪兴纪元</t>
  </si>
  <si>
    <t>夏礼军之妻子</t>
  </si>
  <si>
    <t>李贵萍</t>
  </si>
  <si>
    <t>520121********1225</t>
  </si>
  <si>
    <t>福建省厦门市</t>
  </si>
  <si>
    <t>厦门尊宝披萨</t>
  </si>
  <si>
    <t>李明华</t>
  </si>
  <si>
    <t>621779**********333</t>
  </si>
  <si>
    <t>李明华子女</t>
  </si>
  <si>
    <t>李春友</t>
  </si>
  <si>
    <t>520121********2814</t>
  </si>
  <si>
    <t>浙江省杭州市</t>
  </si>
  <si>
    <t>杭州市好滴哥物流科技有限公司</t>
  </si>
  <si>
    <t>夏平正</t>
  </si>
  <si>
    <t>621779**********881</t>
  </si>
  <si>
    <t>夏平正子女</t>
  </si>
  <si>
    <t>凉水井村</t>
  </si>
  <si>
    <t>谢天文</t>
  </si>
  <si>
    <t>520121********1224</t>
  </si>
  <si>
    <t>湖北省武汉市汉阳区</t>
  </si>
  <si>
    <t>苏泊尔工厂</t>
  </si>
  <si>
    <t>210906**********806267</t>
  </si>
  <si>
    <t>户主本人</t>
  </si>
  <si>
    <t>三合村</t>
  </si>
  <si>
    <t>李应富</t>
  </si>
  <si>
    <t>520121********1210</t>
  </si>
  <si>
    <t>河北省雄安新区</t>
  </si>
  <si>
    <t>工地务工</t>
  </si>
  <si>
    <t>李刚</t>
  </si>
  <si>
    <t>621779**********036</t>
  </si>
  <si>
    <t>李刚子女</t>
  </si>
  <si>
    <t>赵娟</t>
  </si>
  <si>
    <t>522401********4629</t>
  </si>
  <si>
    <t>峰梅精密科技有限公司</t>
  </si>
  <si>
    <t>商胜祥</t>
  </si>
  <si>
    <t>621779**********891</t>
  </si>
  <si>
    <t>商胜祥子女</t>
  </si>
  <si>
    <t>赵鑫鑫</t>
  </si>
  <si>
    <t>522401********4639</t>
  </si>
  <si>
    <t>宁波力易达人力资源有限公司</t>
  </si>
  <si>
    <t>赵柔</t>
  </si>
  <si>
    <t>522401********4663</t>
  </si>
  <si>
    <t>上海徐汇区</t>
  </si>
  <si>
    <t>上海叶豪南站假日酒店有限公司</t>
  </si>
  <si>
    <t>马登</t>
  </si>
  <si>
    <t>522522********1218</t>
  </si>
  <si>
    <t>精鑫压铸模研有限公司</t>
  </si>
  <si>
    <t>210906**********830376</t>
  </si>
  <si>
    <t>何师德</t>
  </si>
  <si>
    <t>520121********1218</t>
  </si>
  <si>
    <t>上海市宝山区</t>
  </si>
  <si>
    <t>上海象鲜网络科技有限公司</t>
  </si>
  <si>
    <t>何先旭</t>
  </si>
  <si>
    <t>210906**********714927</t>
  </si>
  <si>
    <t>何先旭子女</t>
  </si>
  <si>
    <t>李诗琪</t>
  </si>
  <si>
    <t>520121********1263</t>
  </si>
  <si>
    <t>欧亚美创公司</t>
  </si>
  <si>
    <t>李发</t>
  </si>
  <si>
    <t>621779**********784</t>
  </si>
  <si>
    <t>李发子女</t>
  </si>
  <si>
    <t>用沙村</t>
  </si>
  <si>
    <t>常开燕</t>
  </si>
  <si>
    <t>520121********1228</t>
  </si>
  <si>
    <t>浙江省湖州市</t>
  </si>
  <si>
    <t>打零工</t>
  </si>
  <si>
    <t>常礼学</t>
  </si>
  <si>
    <t>621779**********780</t>
  </si>
  <si>
    <t>常礼学子女</t>
  </si>
  <si>
    <t>南江乡</t>
  </si>
  <si>
    <t>新隆村</t>
  </si>
  <si>
    <t>王金雨</t>
  </si>
  <si>
    <t>520121********5414</t>
  </si>
  <si>
    <t>浙江省丽水市缙云县</t>
  </si>
  <si>
    <t>缙云县万联金属表面处理有限公司</t>
  </si>
  <si>
    <t>开阳县农村信用合作联社南江分社</t>
  </si>
  <si>
    <t>621779**********200</t>
  </si>
  <si>
    <t>本人</t>
  </si>
  <si>
    <t>脱贫户</t>
  </si>
  <si>
    <t>王金雷</t>
  </si>
  <si>
    <t>520121********5416</t>
  </si>
  <si>
    <t>621779**********058</t>
  </si>
  <si>
    <t>倪龙飞</t>
  </si>
  <si>
    <t>520121********543X</t>
  </si>
  <si>
    <t>福建省漳州市沼安县</t>
  </si>
  <si>
    <t>做装修</t>
  </si>
  <si>
    <t>王吉碧</t>
  </si>
  <si>
    <t>621779**********132</t>
  </si>
  <si>
    <t>母子</t>
  </si>
  <si>
    <t xml:space="preserve">陈仕斌 </t>
  </si>
  <si>
    <t>522522********5419</t>
  </si>
  <si>
    <t>江苏省宿迁市泗洪县</t>
  </si>
  <si>
    <t>做包装带</t>
  </si>
  <si>
    <t>621779**********925</t>
  </si>
  <si>
    <t>刘金秀</t>
  </si>
  <si>
    <t>520121********6680</t>
  </si>
  <si>
    <t>广东省东莞市茶山镇</t>
  </si>
  <si>
    <t>东莞市茶山茶园理发店</t>
  </si>
  <si>
    <t>夫妻</t>
  </si>
  <si>
    <t>陈皓楠</t>
  </si>
  <si>
    <t>520121********5411</t>
  </si>
  <si>
    <t>东莞市煜晖精密机械科技有限公司</t>
  </si>
  <si>
    <t>父子</t>
  </si>
  <si>
    <t>陈礼群</t>
  </si>
  <si>
    <t>522522********602X</t>
  </si>
  <si>
    <t>浙江省嘉兴市海盐县</t>
  </si>
  <si>
    <t>嘉兴市全顺铝制品有限公司</t>
  </si>
  <si>
    <t>810000**********27</t>
  </si>
  <si>
    <t>双塘村</t>
  </si>
  <si>
    <t>莫臣欢</t>
  </si>
  <si>
    <t>520121********5427</t>
  </si>
  <si>
    <t>浙江省宁波市北仑区</t>
  </si>
  <si>
    <t>打零工 （服装加工）</t>
  </si>
  <si>
    <t>莫朝荣</t>
  </si>
  <si>
    <t>210913**********562440</t>
  </si>
  <si>
    <t>父女</t>
  </si>
  <si>
    <t>522522********545X</t>
  </si>
  <si>
    <t>广东省潮州市潮州区</t>
  </si>
  <si>
    <t>打零工（不锈钢抛光）</t>
  </si>
  <si>
    <t>王昌颜</t>
  </si>
  <si>
    <t>522522********5446</t>
  </si>
  <si>
    <t>陈吉军</t>
  </si>
  <si>
    <t>522522********5415</t>
  </si>
  <si>
    <t>广东省中山市坦洲镇</t>
  </si>
  <si>
    <t>中山市维纳维纳真空镀膜有限公司</t>
  </si>
  <si>
    <t>621779**********945</t>
  </si>
  <si>
    <t>尚仕莲</t>
  </si>
  <si>
    <t>520121********6048</t>
  </si>
  <si>
    <t>林选荣</t>
  </si>
  <si>
    <t>522522********5430</t>
  </si>
  <si>
    <t>福建省泉州市晋江市</t>
  </si>
  <si>
    <t>晋江市腾洋服饰制造有限公司</t>
  </si>
  <si>
    <t>621779**********841</t>
  </si>
  <si>
    <t>李晓琼</t>
  </si>
  <si>
    <t>522522********542X</t>
  </si>
  <si>
    <t>晋江郎格服装有限公司</t>
  </si>
  <si>
    <t>林玉洁</t>
  </si>
  <si>
    <t>520121********5410</t>
  </si>
  <si>
    <t>宁波中实汽车部件有限公司</t>
  </si>
  <si>
    <t>龙广村</t>
  </si>
  <si>
    <t>杨静</t>
  </si>
  <si>
    <t>云南省大理白族自治州巍山彝族回族自治县</t>
  </si>
  <si>
    <t>野外安装光伏</t>
  </si>
  <si>
    <t>210913**********060894</t>
  </si>
  <si>
    <t>丁翔</t>
  </si>
  <si>
    <t>浙江省宁波市慈溪市</t>
  </si>
  <si>
    <t>常乐公司</t>
  </si>
  <si>
    <t>丁明才</t>
  </si>
  <si>
    <t>621779**********459</t>
  </si>
  <si>
    <t>代邦全</t>
  </si>
  <si>
    <t>522522********5454</t>
  </si>
  <si>
    <t>浙江省台州市温岭市</t>
  </si>
  <si>
    <t>财富包装厂</t>
  </si>
  <si>
    <t>621779**********146</t>
  </si>
  <si>
    <t>李双美</t>
  </si>
  <si>
    <t>520121********1243</t>
  </si>
  <si>
    <t>621779**********929</t>
  </si>
  <si>
    <t>王仕潮</t>
  </si>
  <si>
    <t>522522********541X</t>
  </si>
  <si>
    <t>黑龙江省齐齐哈尔市富裕县</t>
  </si>
  <si>
    <t>贵州荟臻建筑工程有限公司</t>
  </si>
  <si>
    <t>621779**********824</t>
  </si>
  <si>
    <t>王飞</t>
  </si>
  <si>
    <t>520121********5437</t>
  </si>
  <si>
    <t>广东省汕头市龙湖区</t>
  </si>
  <si>
    <t>饿了么</t>
  </si>
  <si>
    <t>621779**********609</t>
  </si>
  <si>
    <t>毛家院村</t>
  </si>
  <si>
    <t>林绍清</t>
  </si>
  <si>
    <t>520121********5417</t>
  </si>
  <si>
    <t>四川省绵阳市梓潼县</t>
  </si>
  <si>
    <t>中国农业银行四川省绵阳市梓潼支行</t>
  </si>
  <si>
    <t>林选义</t>
  </si>
  <si>
    <t>621779**********933</t>
  </si>
  <si>
    <t>苗寨村</t>
  </si>
  <si>
    <t>韦天云</t>
  </si>
  <si>
    <t>520121********5432</t>
  </si>
  <si>
    <t>浙江省杭州市富阳区</t>
  </si>
  <si>
    <t>浙江中控流体技术有限公司</t>
  </si>
  <si>
    <t>罗会连</t>
  </si>
  <si>
    <t>621779**********606</t>
  </si>
  <si>
    <t>康宏霞</t>
  </si>
  <si>
    <t>520121********6028</t>
  </si>
  <si>
    <t>浙江省杭州市滨江区</t>
  </si>
  <si>
    <t>杭州犁雨知识产权代理有限公司</t>
  </si>
  <si>
    <t>婆媳</t>
  </si>
  <si>
    <t>代洋</t>
  </si>
  <si>
    <t>广东省佛山市南海区</t>
  </si>
  <si>
    <t>深圳市中建鹏城装饰工程有限公司</t>
  </si>
  <si>
    <t>李祖碧</t>
  </si>
  <si>
    <t>621779**********793</t>
  </si>
  <si>
    <t>奶孙</t>
  </si>
  <si>
    <t>王名</t>
  </si>
  <si>
    <t>520121********5415</t>
  </si>
  <si>
    <t>福建省龙岩市新罗区</t>
  </si>
  <si>
    <t>宏茂塑料制品有限公司</t>
  </si>
  <si>
    <t>621779**********496</t>
  </si>
  <si>
    <t>监测户</t>
  </si>
  <si>
    <t>罗朝红</t>
  </si>
  <si>
    <t>522522********5416</t>
  </si>
  <si>
    <t>浙江省金华市义乌市</t>
  </si>
  <si>
    <t>义乌市圣佳织带有限公司</t>
  </si>
  <si>
    <t>621779**********304</t>
  </si>
  <si>
    <t>刘高德</t>
  </si>
  <si>
    <t>520121********5431</t>
  </si>
  <si>
    <t>浙江省宁波市余姚市</t>
  </si>
  <si>
    <t>小曹娥五星电镀厂</t>
  </si>
  <si>
    <t>621779**********868</t>
  </si>
  <si>
    <t>刘高前</t>
  </si>
  <si>
    <t>520121********5436</t>
  </si>
  <si>
    <t>宁波林茂电器有限公司</t>
  </si>
  <si>
    <t>621779**********682</t>
  </si>
  <si>
    <t>伍军</t>
  </si>
  <si>
    <t>浙江省温州市平阳县</t>
  </si>
  <si>
    <t>伍良华</t>
  </si>
  <si>
    <t>开阳南江信用社南江分社</t>
  </si>
  <si>
    <t>621779**********397</t>
  </si>
  <si>
    <t>卢秋菊</t>
  </si>
  <si>
    <t>520121********5442</t>
  </si>
  <si>
    <t>公媳</t>
  </si>
  <si>
    <t>罗子康</t>
  </si>
  <si>
    <t>浙江省湖州市德清县</t>
  </si>
  <si>
    <t>武康镇康民路16号，520烙锅火锅店</t>
  </si>
  <si>
    <t>息烽小寨坝镇贵阳银行</t>
  </si>
  <si>
    <t>621735**********893</t>
  </si>
  <si>
    <t>陈龙</t>
  </si>
  <si>
    <t>520121********541X</t>
  </si>
  <si>
    <t>广东省广州市番禺区</t>
  </si>
  <si>
    <t>广州市隆金属制品有限公司</t>
  </si>
  <si>
    <t>621779**********052</t>
  </si>
  <si>
    <t>彭小林</t>
  </si>
  <si>
    <t>510524********1481</t>
  </si>
  <si>
    <t>福建鑫思隆信息科技有限公司</t>
  </si>
  <si>
    <t>郑光平</t>
  </si>
  <si>
    <t>621779**********711</t>
  </si>
  <si>
    <t>付永</t>
  </si>
  <si>
    <t>522422********2628</t>
  </si>
  <si>
    <t>广东省深圳市宝安区</t>
  </si>
  <si>
    <t>深圳竹鹤科技有限公司</t>
  </si>
  <si>
    <t>邓启林</t>
  </si>
  <si>
    <t>210913**********731992</t>
  </si>
  <si>
    <t>翁媳</t>
  </si>
  <si>
    <t>姚让江</t>
  </si>
  <si>
    <t>福建省福州市闽侯县</t>
  </si>
  <si>
    <t>自主批发卖菜</t>
  </si>
  <si>
    <t>210913**********468476</t>
  </si>
  <si>
    <t>王明会</t>
  </si>
  <si>
    <t>532130********0524</t>
  </si>
  <si>
    <t>姚健</t>
  </si>
  <si>
    <t>天津市滨海新区</t>
  </si>
  <si>
    <t>天津市凯莱英生命科学技术(天津)有限公司</t>
  </si>
  <si>
    <t>810000**********44</t>
  </si>
  <si>
    <t>姚进</t>
  </si>
  <si>
    <t>云南省邵通市镇雄县</t>
  </si>
  <si>
    <t>工地打零工</t>
  </si>
  <si>
    <t>621779**********117</t>
  </si>
  <si>
    <t>王伦敏</t>
  </si>
  <si>
    <t>520121********5444</t>
  </si>
  <si>
    <t>宁波弗兰克电器有限公司</t>
  </si>
  <si>
    <t>杨顺林</t>
  </si>
  <si>
    <t>520121********5454</t>
  </si>
  <si>
    <t>广东省东莞市东莞市(县级)</t>
  </si>
  <si>
    <t>广东生益科技股份有限公司</t>
  </si>
  <si>
    <t>陆志娇</t>
  </si>
  <si>
    <t>621779**********404</t>
  </si>
  <si>
    <t>522324********4828</t>
  </si>
  <si>
    <t>黄长均</t>
  </si>
  <si>
    <t>宁波爱特工具有限公司</t>
  </si>
  <si>
    <t>何淑敏</t>
  </si>
  <si>
    <t>开阳信用社正街分社</t>
  </si>
  <si>
    <t>621779**********8343</t>
  </si>
  <si>
    <t>522522********5423</t>
  </si>
  <si>
    <t>杨顺军</t>
  </si>
  <si>
    <t>522522********5432</t>
  </si>
  <si>
    <t>广东省深圳市南山区</t>
  </si>
  <si>
    <t>深圳市维特龙贸易有限公司</t>
  </si>
  <si>
    <t>叔嫂</t>
  </si>
  <si>
    <t>曹菊莲</t>
  </si>
  <si>
    <t>362426********5520</t>
  </si>
  <si>
    <t>广东省东莞市塘厦镇</t>
  </si>
  <si>
    <t>广东坚朗五金制品股份有限公司</t>
  </si>
  <si>
    <t>妯娌</t>
  </si>
  <si>
    <t xml:space="preserve">刘继忠 </t>
  </si>
  <si>
    <t>520121********5434</t>
  </si>
  <si>
    <t>安徽省芜湖市芜湖县</t>
  </si>
  <si>
    <t>芜湖福辽运建筑劳务有限公司</t>
  </si>
  <si>
    <t>刘云贵</t>
  </si>
  <si>
    <t>621779**********142</t>
  </si>
  <si>
    <t>刘银</t>
  </si>
  <si>
    <t>520122********1227</t>
  </si>
  <si>
    <t>陶瓷厂</t>
  </si>
  <si>
    <t>苏德议</t>
  </si>
  <si>
    <t>621779**********154</t>
  </si>
  <si>
    <t>王叶木</t>
  </si>
  <si>
    <t>云南省昆明市官渡区</t>
  </si>
  <si>
    <t>昆明熙圣文化传媒有限公司</t>
  </si>
  <si>
    <t>621779**********518</t>
  </si>
  <si>
    <t>王正仙</t>
  </si>
  <si>
    <t>522522********5464</t>
  </si>
  <si>
    <t>宁波宏慧塑业有限公司</t>
  </si>
  <si>
    <t>罗军国</t>
  </si>
  <si>
    <t>621779**********916</t>
  </si>
  <si>
    <t>配偶</t>
  </si>
  <si>
    <t>罗亚</t>
  </si>
  <si>
    <t>520121********5420</t>
  </si>
  <si>
    <t>宁波大千纺织厂品有限公司</t>
  </si>
  <si>
    <t>罗亚是罗军国之女</t>
  </si>
  <si>
    <t>卢卯</t>
  </si>
  <si>
    <t>重庆市重庆市渝北区</t>
  </si>
  <si>
    <t>打零工(工地)</t>
  </si>
  <si>
    <t>621779**********528</t>
  </si>
  <si>
    <t>谌洪雨</t>
  </si>
  <si>
    <t>520121********5421</t>
  </si>
  <si>
    <t>富冠精密技术有限公司</t>
  </si>
  <si>
    <t>谌贻军</t>
  </si>
  <si>
    <t>621779**********348</t>
  </si>
  <si>
    <t>永温镇</t>
  </si>
  <si>
    <t>永亨村</t>
  </si>
  <si>
    <t>马贵波</t>
  </si>
  <si>
    <t>520121********2413</t>
  </si>
  <si>
    <t>浙江省瓯海区康宏东路38号</t>
  </si>
  <si>
    <t>金州集团工业园</t>
  </si>
  <si>
    <t>马维权</t>
  </si>
  <si>
    <t>贵州省农村信用社联合社
永温支行</t>
  </si>
  <si>
    <t>621779**********160</t>
  </si>
  <si>
    <t>马贵波为黑户</t>
  </si>
  <si>
    <t>硒城街道</t>
  </si>
  <si>
    <t>刘育村</t>
  </si>
  <si>
    <t>周立国</t>
  </si>
  <si>
    <t>522522********1234</t>
  </si>
  <si>
    <t>广东省广州市增城区新塘镇</t>
  </si>
  <si>
    <t>广州市多乐广建材有限公司</t>
  </si>
  <si>
    <t>周吉忠</t>
  </si>
  <si>
    <t>开阳县联社</t>
  </si>
  <si>
    <t>621779**********787</t>
  </si>
  <si>
    <t>周立国使用父亲周吉忠的账户</t>
  </si>
  <si>
    <t>硒城街道办事处</t>
  </si>
  <si>
    <t>严敏</t>
  </si>
  <si>
    <t>广东省揭阳市榕城区</t>
  </si>
  <si>
    <t>爱度婚纱摄影馆</t>
  </si>
  <si>
    <t>严学勇</t>
  </si>
  <si>
    <t>621779**********666</t>
  </si>
  <si>
    <t>严敏使用父亲严学勇的账户</t>
  </si>
  <si>
    <t>云开街道</t>
  </si>
  <si>
    <t>石头村</t>
  </si>
  <si>
    <t>杨伟钦</t>
  </si>
  <si>
    <t>520121********0052</t>
  </si>
  <si>
    <t>贵州农信</t>
  </si>
  <si>
    <t>621779**********529</t>
  </si>
  <si>
    <t>此表仅限用于交通补贴发放</t>
  </si>
  <si>
    <t>王朝芬</t>
  </si>
  <si>
    <t>522522********6421</t>
  </si>
  <si>
    <t>王敏</t>
  </si>
  <si>
    <t>520121********002X</t>
  </si>
  <si>
    <t>王勋前</t>
  </si>
  <si>
    <t>210901**********832677</t>
  </si>
  <si>
    <t>522522********0413</t>
  </si>
  <si>
    <t>浙江省嘉兴市</t>
  </si>
  <si>
    <t>开阳县信用社云开分社</t>
  </si>
  <si>
    <t>王大勇</t>
  </si>
  <si>
    <t>520121********0017</t>
  </si>
  <si>
    <t>海宁家具厂打零工</t>
  </si>
  <si>
    <t>温泉村</t>
  </si>
  <si>
    <t>何先根</t>
  </si>
  <si>
    <t>广东省广州市</t>
  </si>
  <si>
    <t>莱斯智能家具有限公司</t>
  </si>
  <si>
    <t>何述秘</t>
  </si>
  <si>
    <t>621779**********714</t>
  </si>
  <si>
    <t>陈宇</t>
  </si>
  <si>
    <t>520121********003X</t>
  </si>
  <si>
    <t>浙江省金华市</t>
  </si>
  <si>
    <t>光伏板安装</t>
  </si>
  <si>
    <t>210901**********305037</t>
  </si>
  <si>
    <t>宅吉乡</t>
  </si>
  <si>
    <t>保星村</t>
  </si>
  <si>
    <t>何书华</t>
  </si>
  <si>
    <t>520121********344X</t>
  </si>
  <si>
    <t>川瓯排挡餐馆</t>
  </si>
  <si>
    <t>2000-3000</t>
  </si>
  <si>
    <t>开阳县农村信用合作联社宅吉分社</t>
  </si>
  <si>
    <t>210917**********681827</t>
  </si>
  <si>
    <t>陈明涛</t>
  </si>
  <si>
    <t>520121********3439</t>
  </si>
  <si>
    <t>四川省成都市天府新区</t>
  </si>
  <si>
    <t>成都麓生活物业服务有限公司</t>
  </si>
  <si>
    <t>4000-5000</t>
  </si>
  <si>
    <t>母子关系</t>
  </si>
  <si>
    <t>何时勋</t>
  </si>
  <si>
    <t>520121********3416</t>
  </si>
  <si>
    <t>浙江省温州市平阳县万全镇台头行政村榆西路38号</t>
  </si>
  <si>
    <t>温州好倍宠物玩具厂</t>
  </si>
  <si>
    <t>李厚芬</t>
  </si>
  <si>
    <t>贵州织金农村商业银行股份有限公司珠藏支行</t>
  </si>
  <si>
    <t>621779**********158</t>
  </si>
  <si>
    <t>夫妻关系</t>
  </si>
  <si>
    <t>李成晋</t>
  </si>
  <si>
    <t>522522********3415</t>
  </si>
  <si>
    <t>建筑工地打零工</t>
  </si>
  <si>
    <t>李有红</t>
  </si>
  <si>
    <t>621779**********626</t>
  </si>
  <si>
    <t>叔侄关系</t>
  </si>
  <si>
    <t>田梅</t>
  </si>
  <si>
    <t>520121********3447</t>
  </si>
  <si>
    <t>杭州市余杭区IO未来城2栋307</t>
  </si>
  <si>
    <t>杭州九合茶业有限公司</t>
  </si>
  <si>
    <t>田茂军</t>
  </si>
  <si>
    <t>210917**********734262</t>
  </si>
  <si>
    <t>父女关系</t>
  </si>
  <si>
    <t>崔永</t>
  </si>
  <si>
    <t>520121********3415</t>
  </si>
  <si>
    <t>新疆维吾尔自治区米东区</t>
  </si>
  <si>
    <t>米东区新特能源股份有限公司</t>
  </si>
  <si>
    <t>崔洪军</t>
  </si>
  <si>
    <t>621779**********574</t>
  </si>
  <si>
    <t>父子关系</t>
  </si>
  <si>
    <t>潘桐村</t>
  </si>
  <si>
    <t>田洪军</t>
  </si>
  <si>
    <t>浙江省绍兴市柯桥区</t>
  </si>
  <si>
    <t>绍兴柯桥区海虹印染有限公司</t>
  </si>
  <si>
    <t>田仁奎</t>
  </si>
  <si>
    <t>韩祥</t>
  </si>
  <si>
    <t>520121********3471</t>
  </si>
  <si>
    <t>福建省晋江市</t>
  </si>
  <si>
    <t>宝益制造印染有限公司</t>
  </si>
  <si>
    <t>赵顺菊</t>
  </si>
  <si>
    <t>621779**********050</t>
  </si>
  <si>
    <t>堰塘村</t>
  </si>
  <si>
    <t>李国付</t>
  </si>
  <si>
    <t>520121********3412</t>
  </si>
  <si>
    <t>浙江省温州市瑞安市飞云街道</t>
  </si>
  <si>
    <t>豪越鞋业有限公司</t>
  </si>
  <si>
    <t>621779**********124</t>
  </si>
  <si>
    <t>三联村</t>
  </si>
  <si>
    <t>石应杨</t>
  </si>
  <si>
    <t>520121********341X</t>
  </si>
  <si>
    <t>云南省昭通市永善县</t>
  </si>
  <si>
    <t>做工地</t>
  </si>
  <si>
    <t>贵阳银行</t>
  </si>
  <si>
    <t>621779**********403</t>
  </si>
  <si>
    <t>官庄村</t>
  </si>
  <si>
    <t>车龙瑶</t>
  </si>
  <si>
    <t>520121********3431</t>
  </si>
  <si>
    <t>江苏省苏州市张家港市</t>
  </si>
  <si>
    <t>玮易刀剪有限公司</t>
  </si>
  <si>
    <t>杨智君</t>
  </si>
  <si>
    <t>621779**********612</t>
  </si>
  <si>
    <t>何艳</t>
  </si>
  <si>
    <t>520121********1810</t>
  </si>
  <si>
    <t>浙江省金华市兰溪市</t>
  </si>
  <si>
    <t>兰溪市鸿阳日用品有限公司</t>
  </si>
  <si>
    <t>曾立全</t>
  </si>
  <si>
    <t>621779**********396</t>
  </si>
  <si>
    <t>翁婿关系</t>
  </si>
  <si>
    <t>张中琴</t>
  </si>
  <si>
    <t>520121********3428</t>
  </si>
  <si>
    <t>浙江省金华市永康市银川东路</t>
  </si>
  <si>
    <t>银川东路维尚新能源有限公司</t>
  </si>
  <si>
    <t>张本刚</t>
  </si>
  <si>
    <t>621779**********376</t>
  </si>
  <si>
    <t>龙岗镇</t>
  </si>
  <si>
    <t>卡比村</t>
  </si>
  <si>
    <t>兰树云</t>
  </si>
  <si>
    <t>520121********6034</t>
  </si>
  <si>
    <t xml:space="preserve"> 浙江省温州市瑞安市</t>
  </si>
  <si>
    <t>纺织厂</t>
  </si>
  <si>
    <t>2023.3</t>
  </si>
  <si>
    <t>3000-4000</t>
  </si>
  <si>
    <t>兰国先</t>
  </si>
  <si>
    <t>农村信用社银行</t>
  </si>
  <si>
    <t>621779**********599</t>
  </si>
  <si>
    <t>金德富</t>
  </si>
  <si>
    <t>520121********6017</t>
  </si>
  <si>
    <t>浙江省金华市磐安县</t>
  </si>
  <si>
    <t>大盘镇铝合金装修店</t>
  </si>
  <si>
    <t>2021.3</t>
  </si>
  <si>
    <t>5000元以上</t>
  </si>
  <si>
    <t>621779**********646</t>
  </si>
  <si>
    <t>兰树江</t>
  </si>
  <si>
    <t>520121********603X</t>
  </si>
  <si>
    <t>江苏省苏州市吴江区</t>
  </si>
  <si>
    <t>三梯洁净环保设备厂</t>
  </si>
  <si>
    <t>2021.1</t>
  </si>
  <si>
    <t>兰树发</t>
  </si>
  <si>
    <t>522522********6011</t>
  </si>
  <si>
    <t>福州市罗源县鉴江镇</t>
  </si>
  <si>
    <t>海上菜农行业</t>
  </si>
  <si>
    <t>2023.11</t>
  </si>
  <si>
    <t>621735**********615</t>
  </si>
  <si>
    <t>金德辉</t>
  </si>
  <si>
    <t>522522********6051</t>
  </si>
  <si>
    <t>浙江嘉兴市平湖市</t>
  </si>
  <si>
    <t>南鑫箱包厂</t>
  </si>
  <si>
    <t>2024.2</t>
  </si>
  <si>
    <t>金龙亮</t>
  </si>
  <si>
    <t>621779**********412</t>
  </si>
  <si>
    <t>金德全</t>
  </si>
  <si>
    <t>522522********6018</t>
  </si>
  <si>
    <t>江苏省苏州市常熟市</t>
  </si>
  <si>
    <t>禾欣装饰材料（苏州）有限公司</t>
  </si>
  <si>
    <t>2023.2</t>
  </si>
  <si>
    <t>金玉</t>
  </si>
  <si>
    <t>520121********6019</t>
  </si>
  <si>
    <t>广州市增城区正果镇</t>
  </si>
  <si>
    <t>升辉木业有限公司</t>
  </si>
  <si>
    <t>金龙凯</t>
  </si>
  <si>
    <t>621779**********801</t>
  </si>
  <si>
    <t>金昆</t>
  </si>
  <si>
    <t>522522********6010</t>
  </si>
  <si>
    <t>深圳亮仔光电科技有限公司</t>
  </si>
  <si>
    <t>2025.4.2</t>
  </si>
  <si>
    <t>621779**********592</t>
  </si>
  <si>
    <t>秦仁贵</t>
  </si>
  <si>
    <t>520121********6018</t>
  </si>
  <si>
    <t>云南省曲靖市马龙区</t>
  </si>
  <si>
    <t>中辉陶瓷厂</t>
  </si>
  <si>
    <t>2025.4.18</t>
  </si>
  <si>
    <t>210914**********145916</t>
  </si>
  <si>
    <t>岳鹏</t>
  </si>
  <si>
    <t>520121********6030</t>
  </si>
  <si>
    <t>江苏省南通市</t>
  </si>
  <si>
    <t>安装空调</t>
  </si>
  <si>
    <t>岳洪江</t>
  </si>
  <si>
    <t>621779**********742</t>
  </si>
  <si>
    <t>边缘易致贫户</t>
  </si>
  <si>
    <t>代政燕</t>
  </si>
  <si>
    <t>522626********2423</t>
  </si>
  <si>
    <t>兰冬明</t>
  </si>
  <si>
    <t>520121********6015</t>
  </si>
  <si>
    <t>江苏省常州市溧阳市</t>
  </si>
  <si>
    <t>国强钢结构公司</t>
  </si>
  <si>
    <t>2024.5</t>
  </si>
  <si>
    <t>兰树平</t>
  </si>
  <si>
    <t>621779**********737</t>
  </si>
  <si>
    <t>兰仕华</t>
  </si>
  <si>
    <t>520121********6050</t>
  </si>
  <si>
    <t>2024.4</t>
  </si>
  <si>
    <t>兰德涛</t>
  </si>
  <si>
    <t>520121********601X</t>
  </si>
  <si>
    <t>大水塘村</t>
  </si>
  <si>
    <t>雷云</t>
  </si>
  <si>
    <t>520121********6032</t>
  </si>
  <si>
    <t>上海市普陀区</t>
  </si>
  <si>
    <t>山石榴贵州菜天安千树店</t>
  </si>
  <si>
    <t>2025.4.17</t>
  </si>
  <si>
    <t xml:space="preserve">向荣菊 </t>
  </si>
  <si>
    <t>罗群</t>
  </si>
  <si>
    <t>520121********6029</t>
  </si>
  <si>
    <t>福建省福州市罗源县</t>
  </si>
  <si>
    <t>坎竹子</t>
  </si>
  <si>
    <t>农村信用合作社</t>
  </si>
  <si>
    <t>810000**********89</t>
  </si>
  <si>
    <t>一村</t>
  </si>
  <si>
    <t>彭正阳</t>
  </si>
  <si>
    <t>浙江省湖州市安吉县</t>
  </si>
  <si>
    <t>安吉热威电热科技有限公司</t>
  </si>
  <si>
    <t>彭成刚</t>
  </si>
  <si>
    <t>210914**********985038</t>
  </si>
  <si>
    <t>周荣华</t>
  </si>
  <si>
    <t>520121********6014</t>
  </si>
  <si>
    <t>浙江省余姚市</t>
  </si>
  <si>
    <t>小兄弟果品</t>
  </si>
  <si>
    <t>周桂元</t>
  </si>
  <si>
    <t>621779**********289</t>
  </si>
  <si>
    <t>叶天富</t>
  </si>
  <si>
    <t>522522********6032</t>
  </si>
  <si>
    <t>浙江省金华市东阳市</t>
  </si>
  <si>
    <t>海滨笔记本装订厂</t>
  </si>
  <si>
    <t>210914**********967409</t>
  </si>
  <si>
    <t>坝子村</t>
  </si>
  <si>
    <t>王文兵</t>
  </si>
  <si>
    <t>浙江省温岭市恒丰街道</t>
  </si>
  <si>
    <t>鞋厂</t>
  </si>
  <si>
    <t>2025.3</t>
  </si>
  <si>
    <t>621779**********502</t>
  </si>
  <si>
    <t>张有仙</t>
  </si>
  <si>
    <t>362324********1826</t>
  </si>
  <si>
    <t>浙江省温岭市城北街道</t>
  </si>
  <si>
    <t>621779**********644</t>
  </si>
  <si>
    <t>张化</t>
  </si>
  <si>
    <t>522522********6015</t>
  </si>
  <si>
    <t>福建省罗源县</t>
  </si>
  <si>
    <t>砍竹子</t>
  </si>
  <si>
    <t>贵州银行</t>
  </si>
  <si>
    <t>621460**********748</t>
  </si>
  <si>
    <t>袁燕</t>
  </si>
  <si>
    <t>522422********1229</t>
  </si>
  <si>
    <t>浙江省海宁市</t>
  </si>
  <si>
    <t>621779**********976</t>
  </si>
  <si>
    <t>罗祖平</t>
  </si>
  <si>
    <t>522522********6416</t>
  </si>
  <si>
    <t>云南</t>
  </si>
  <si>
    <t>工地</t>
  </si>
  <si>
    <t>621460**********980</t>
  </si>
  <si>
    <t>李明洋</t>
  </si>
  <si>
    <t>520121********6012</t>
  </si>
  <si>
    <t>攀比得一步体育用品有限公司（鞋厂）</t>
  </si>
  <si>
    <t>开阳农信社营业部</t>
  </si>
  <si>
    <t>810000**********47</t>
  </si>
  <si>
    <t>杨光建</t>
  </si>
  <si>
    <t>522522********6037</t>
  </si>
  <si>
    <t>物流</t>
  </si>
  <si>
    <t>罗登秀</t>
  </si>
  <si>
    <t>621779**********351</t>
  </si>
  <si>
    <t>刘光国</t>
  </si>
  <si>
    <t>520121********6011</t>
  </si>
  <si>
    <t>广东省绍庆市怀集县</t>
  </si>
  <si>
    <t>刘文全</t>
  </si>
  <si>
    <t>810000**********94</t>
  </si>
  <si>
    <t>大鸭村</t>
  </si>
  <si>
    <t>陈益</t>
  </si>
  <si>
    <t>新疆维吾尔自治区阿克苏市温宿县</t>
  </si>
  <si>
    <t>辰南建材佳木站</t>
  </si>
  <si>
    <t>621779**********571</t>
  </si>
  <si>
    <t>刘元发</t>
  </si>
  <si>
    <t>522522********6013</t>
  </si>
  <si>
    <t>浙江省温州市龙湾区</t>
  </si>
  <si>
    <t>废料厂</t>
  </si>
  <si>
    <t>621779**********885</t>
  </si>
  <si>
    <t>立京村</t>
  </si>
  <si>
    <t>尚菊</t>
  </si>
  <si>
    <t>520121********6108</t>
  </si>
  <si>
    <t>浙江省台州市玉环市</t>
  </si>
  <si>
    <t>瑞沐特科技有限公司喷头厂</t>
  </si>
  <si>
    <t>尚兴军</t>
  </si>
  <si>
    <t>621779**********832</t>
  </si>
  <si>
    <t>潘明艺</t>
  </si>
  <si>
    <t>520121********6021</t>
  </si>
  <si>
    <t>四川成都郫都区</t>
  </si>
  <si>
    <t>双流欧曼蒂美容院培训</t>
  </si>
  <si>
    <t>210914**********764727</t>
  </si>
  <si>
    <t>刘静</t>
  </si>
  <si>
    <t>福建省福州市连江县</t>
  </si>
  <si>
    <t>养鲍鱼</t>
  </si>
  <si>
    <t>621779**********425</t>
  </si>
  <si>
    <t>胡昌凛</t>
  </si>
  <si>
    <t>上海市</t>
  </si>
  <si>
    <t>621779**********315</t>
  </si>
  <si>
    <t>二村</t>
  </si>
  <si>
    <t>蔡林坤</t>
  </si>
  <si>
    <t>520121********6037</t>
  </si>
  <si>
    <t>湖北省天门市天门开发区</t>
  </si>
  <si>
    <t>天门市友行机电设备有限公司</t>
  </si>
  <si>
    <t>621735**********166</t>
  </si>
  <si>
    <t>大荆村</t>
  </si>
  <si>
    <t>桂林</t>
  </si>
  <si>
    <t>广东省中山市</t>
  </si>
  <si>
    <t>保利长大工程有限公司</t>
  </si>
  <si>
    <t>邱在云</t>
  </si>
  <si>
    <t>621779**********238</t>
  </si>
  <si>
    <t>朋友</t>
  </si>
  <si>
    <t>花梨镇</t>
  </si>
  <si>
    <t>高坪村</t>
  </si>
  <si>
    <t>李建菊</t>
  </si>
  <si>
    <t>522522********3841</t>
  </si>
  <si>
    <t>广东省广州市花都区</t>
  </si>
  <si>
    <t>模登塑胶模具有限公司</t>
  </si>
  <si>
    <t>兰明俊</t>
  </si>
  <si>
    <t>开阳县农村信用合作联社花梨分社</t>
  </si>
  <si>
    <t>621779**********249</t>
  </si>
  <si>
    <t>罗朝东</t>
  </si>
  <si>
    <t>520121********3854</t>
  </si>
  <si>
    <t>广东省深圳市龙岗区</t>
  </si>
  <si>
    <t>领略数控设备有限公司</t>
  </si>
  <si>
    <t>罗登国</t>
  </si>
  <si>
    <t>621779**********904</t>
  </si>
  <si>
    <t>花梨村</t>
  </si>
  <si>
    <t>尚智鹏</t>
  </si>
  <si>
    <t>520121********381X</t>
  </si>
  <si>
    <t>江苏省苏州市苏州工业园</t>
  </si>
  <si>
    <t>凯吉凯精密电子技术开发有限公司</t>
  </si>
  <si>
    <t>李兴容</t>
  </si>
  <si>
    <t>621779**********546</t>
  </si>
  <si>
    <t>陈昕屿</t>
  </si>
  <si>
    <t>520121********3827</t>
  </si>
  <si>
    <t>广东省广州市天河区</t>
  </si>
  <si>
    <t>三昧瑜伽普拉提</t>
  </si>
  <si>
    <t>陈永连</t>
  </si>
  <si>
    <t>810000**********09</t>
  </si>
  <si>
    <t>姐妹</t>
  </si>
  <si>
    <t>建中村</t>
  </si>
  <si>
    <t>夏玉飞</t>
  </si>
  <si>
    <t>520121********3828</t>
  </si>
  <si>
    <t>宁波嘉彰电子五金有限公司</t>
  </si>
  <si>
    <t>夏井均</t>
  </si>
  <si>
    <t>621779**********940</t>
  </si>
  <si>
    <t>翁昭村</t>
  </si>
  <si>
    <t>尚波</t>
  </si>
  <si>
    <t>浙江核心传动系统有限公司</t>
  </si>
  <si>
    <t>尚玉华</t>
  </si>
  <si>
    <t>621779**********270</t>
  </si>
  <si>
    <t>尹琼</t>
  </si>
  <si>
    <t>522401********0062</t>
  </si>
  <si>
    <t>浙江省台州市路桥区</t>
  </si>
  <si>
    <t>富士特有限公司</t>
  </si>
  <si>
    <t>开阳县农村信用合作联社双流分社</t>
  </si>
  <si>
    <t>621779**********236</t>
  </si>
  <si>
    <t>班才华</t>
  </si>
  <si>
    <t>522522********481X</t>
  </si>
  <si>
    <t>广西百色市右江区</t>
  </si>
  <si>
    <t>大亚新能源材料科技(广西)有限公司</t>
  </si>
  <si>
    <t>621779**********384</t>
  </si>
  <si>
    <t>清江村</t>
  </si>
  <si>
    <t>尚发章</t>
  </si>
  <si>
    <t>522522********4613</t>
  </si>
  <si>
    <t>浙江省宁波市鄞州区</t>
  </si>
  <si>
    <t>中联金属厂</t>
  </si>
  <si>
    <t>开阳农村信用合作联社花梨分社</t>
  </si>
  <si>
    <t>紫兴街道</t>
  </si>
  <si>
    <t>东湖社区</t>
  </si>
  <si>
    <t>李兴刚</t>
  </si>
  <si>
    <t>520121********4213</t>
  </si>
  <si>
    <t>2025.3.1</t>
  </si>
  <si>
    <t>李家国</t>
  </si>
  <si>
    <t>父子关系（脱贫户）</t>
  </si>
  <si>
    <t>冯彩梅</t>
  </si>
  <si>
    <t>452626********0427</t>
  </si>
  <si>
    <t>海南省屯昌县</t>
  </si>
  <si>
    <t>翁媳（脱贫户）</t>
  </si>
  <si>
    <t>郎大琴</t>
  </si>
  <si>
    <t>520121********6646</t>
  </si>
  <si>
    <t>广西壮族自治区五华区</t>
  </si>
  <si>
    <t>2025年01月</t>
  </si>
  <si>
    <t>郎学国</t>
  </si>
  <si>
    <t>621779**********005</t>
  </si>
  <si>
    <t>爷孙</t>
  </si>
  <si>
    <t>孔垂万</t>
  </si>
  <si>
    <t>520121********1819</t>
  </si>
  <si>
    <t>上海市市辖区浦东新区</t>
  </si>
  <si>
    <t>2025年03月</t>
  </si>
  <si>
    <t>孔维中</t>
  </si>
  <si>
    <t>621779**********790</t>
  </si>
  <si>
    <t>邓婷</t>
  </si>
  <si>
    <t>522424********3227</t>
  </si>
  <si>
    <t>浙江省温州市瑞安市</t>
  </si>
  <si>
    <t>魏银鑫</t>
  </si>
  <si>
    <t>810000**********70</t>
  </si>
  <si>
    <t>母子关系（脱贫户）</t>
  </si>
  <si>
    <t>魏金贵</t>
  </si>
  <si>
    <t>杨宗波</t>
  </si>
  <si>
    <t>520121********6615</t>
  </si>
  <si>
    <t>福建省泉州市晋江县</t>
  </si>
  <si>
    <t>杀牛场</t>
  </si>
  <si>
    <t>2025年3月—2025年6月</t>
  </si>
  <si>
    <t>李德菊</t>
  </si>
  <si>
    <t>621779**********803</t>
  </si>
  <si>
    <t>母子（脱贫户）</t>
  </si>
  <si>
    <t>覃丹</t>
  </si>
  <si>
    <t>450902********2023</t>
  </si>
  <si>
    <t>广西壮族自治区玉林市福绵区</t>
  </si>
  <si>
    <t>2025.1.1</t>
  </si>
  <si>
    <t>杨祖国</t>
  </si>
  <si>
    <t>621779**********533</t>
  </si>
  <si>
    <t>楠木渡镇</t>
  </si>
  <si>
    <t>新凤村</t>
  </si>
  <si>
    <t>崔丛志</t>
  </si>
  <si>
    <t>520121********2811</t>
  </si>
  <si>
    <t>建筑工地</t>
  </si>
  <si>
    <t>开阳县农村信用合作社楠木渡分社</t>
  </si>
  <si>
    <t>810000**********18</t>
  </si>
  <si>
    <t>脱贫劳动力</t>
  </si>
  <si>
    <t>李文静</t>
  </si>
  <si>
    <t>520121********2810</t>
  </si>
  <si>
    <t>浙江省宁波市崇寿县</t>
  </si>
  <si>
    <t>宁波艾肯智能科技有限公司</t>
  </si>
  <si>
    <t>王永碧</t>
  </si>
  <si>
    <t>621779**********902</t>
  </si>
  <si>
    <t>马照宏</t>
  </si>
  <si>
    <t>520121********285X</t>
  </si>
  <si>
    <t>SF宁波余姚站</t>
  </si>
  <si>
    <t>马照杰</t>
  </si>
  <si>
    <t>621779**********484</t>
  </si>
  <si>
    <t>兄弟</t>
  </si>
  <si>
    <t>解吉中</t>
  </si>
  <si>
    <t>522522********3214</t>
  </si>
  <si>
    <t>风扇配件厂</t>
  </si>
  <si>
    <t>621779**********182</t>
  </si>
  <si>
    <t>李春霖</t>
  </si>
  <si>
    <t>520121********2817</t>
  </si>
  <si>
    <t>广东省珠海市斗门区</t>
  </si>
  <si>
    <t>超毅电子有限公司</t>
  </si>
  <si>
    <t>开阳县农村信用合作联社楠木渡分社</t>
  </si>
  <si>
    <t>621779**********837</t>
  </si>
  <si>
    <t>宋金刚</t>
  </si>
  <si>
    <t>520121********2838</t>
  </si>
  <si>
    <t>福建省福州市仓山区</t>
  </si>
  <si>
    <t>福州市仓山区盖山镇鼎力五金有限公司</t>
  </si>
  <si>
    <t>宋州国</t>
  </si>
  <si>
    <t>621779**********772</t>
  </si>
  <si>
    <t>红星村</t>
  </si>
  <si>
    <t>周大驹</t>
  </si>
  <si>
    <t>520121********2815</t>
  </si>
  <si>
    <t>浙江省宁波市慈溪市周巷镇</t>
  </si>
  <si>
    <t>余慈国际建筑工地</t>
  </si>
  <si>
    <t>621735**********649</t>
  </si>
  <si>
    <t>高寨乡</t>
  </si>
  <si>
    <t>大冲村</t>
  </si>
  <si>
    <t>罗阳</t>
  </si>
  <si>
    <t>520121********6613</t>
  </si>
  <si>
    <t>江苏省苏州市相城区</t>
  </si>
  <si>
    <t>网络直播</t>
  </si>
  <si>
    <t>袁桂芝</t>
  </si>
  <si>
    <t>621779**********162</t>
  </si>
  <si>
    <t>罗建</t>
  </si>
  <si>
    <t>520121********6617</t>
  </si>
  <si>
    <t>四川省彭州市蒙阳镇清江街道</t>
  </si>
  <si>
    <t>兴彭建筑工程有限公司、施工员</t>
  </si>
  <si>
    <t>杨章华</t>
  </si>
  <si>
    <t>520121********6610</t>
  </si>
  <si>
    <t>广东省汕头市朝南区陈店镇溪南秀水路</t>
  </si>
  <si>
    <t>雅婷内衣厂服装设计</t>
  </si>
  <si>
    <t>杨文俊</t>
  </si>
  <si>
    <t>621735**********956</t>
  </si>
  <si>
    <t xml:space="preserve">大冲村 </t>
  </si>
  <si>
    <t>王天琴</t>
  </si>
  <si>
    <t>520121********6622</t>
  </si>
  <si>
    <t>浙江省杭州市上城区湖滨街道</t>
  </si>
  <si>
    <t>杭州煲哥餐饮管理有限公司湖滨店</t>
  </si>
  <si>
    <t>王红</t>
  </si>
  <si>
    <t>621779**********963</t>
  </si>
  <si>
    <t>王四妹</t>
  </si>
  <si>
    <t>520121********6647</t>
  </si>
  <si>
    <t>浙江省台州市椒江区三甲街道一心村90号</t>
  </si>
  <si>
    <t>朗圣机械有限公司</t>
  </si>
  <si>
    <t>王跃贵</t>
  </si>
  <si>
    <t>621779**********260</t>
  </si>
  <si>
    <t>王天龙</t>
  </si>
  <si>
    <t>520121********6616</t>
  </si>
  <si>
    <t>浙江省义乌市廿三里县</t>
  </si>
  <si>
    <t>义乌市广亿箱包有限公司</t>
  </si>
  <si>
    <t>罗老大</t>
  </si>
  <si>
    <t>520121********6632</t>
  </si>
  <si>
    <t>海上喂鲍鱼</t>
  </si>
  <si>
    <t>罗国祥</t>
  </si>
  <si>
    <t>621779**********990</t>
  </si>
  <si>
    <t>祖孙</t>
  </si>
  <si>
    <t>张文秀</t>
  </si>
  <si>
    <t>520121********6628</t>
  </si>
  <si>
    <t>养殖海产品</t>
  </si>
  <si>
    <t>2000-2500</t>
  </si>
  <si>
    <t>范贤学</t>
  </si>
  <si>
    <t>621779**********269</t>
  </si>
  <si>
    <t>520121********6614</t>
  </si>
  <si>
    <t>兰再斌</t>
  </si>
  <si>
    <t>520121********6612</t>
  </si>
  <si>
    <t>甘肃省平凉市静宁县曹务镇</t>
  </si>
  <si>
    <t>种西瓜</t>
  </si>
  <si>
    <t>621779**********602</t>
  </si>
  <si>
    <t>翁诚锋</t>
  </si>
  <si>
    <t>520121********6638</t>
  </si>
  <si>
    <t>江苏省常州市天宁区榔头带46号</t>
  </si>
  <si>
    <t>刘氏烧烤店</t>
  </si>
  <si>
    <t>翁兴顺</t>
  </si>
  <si>
    <t>621779**********569</t>
  </si>
  <si>
    <t>王家齐</t>
  </si>
  <si>
    <t>522522********7015</t>
  </si>
  <si>
    <t>浙江省义乌市上溪镇</t>
  </si>
  <si>
    <t>镀膜厂</t>
  </si>
  <si>
    <t>王小健</t>
  </si>
  <si>
    <t>520121********6659</t>
  </si>
  <si>
    <t>浙江省杭州市萧山</t>
  </si>
  <si>
    <t>饭店服务员</t>
  </si>
  <si>
    <t>黄凤</t>
  </si>
  <si>
    <t>520121********6641</t>
  </si>
  <si>
    <t>广东省广州市荔湾区</t>
  </si>
  <si>
    <t>伊韩银饰</t>
  </si>
  <si>
    <t>兰再光</t>
  </si>
  <si>
    <t>621779**********628</t>
  </si>
  <si>
    <t>520121********661X</t>
  </si>
  <si>
    <t>浙江省义乌市</t>
  </si>
  <si>
    <t>超艺相框有限公司</t>
  </si>
  <si>
    <t>潘海南</t>
  </si>
  <si>
    <t>522732********2628</t>
  </si>
  <si>
    <t>兰再军</t>
  </si>
  <si>
    <t>621779**********978</t>
  </si>
  <si>
    <t>522522********7019</t>
  </si>
  <si>
    <t>云南省大理市鹤庆县</t>
  </si>
  <si>
    <t>云南省丽江市建投四公司建筑工地打零工</t>
  </si>
  <si>
    <t>王国福</t>
  </si>
  <si>
    <t>621779**********245</t>
  </si>
  <si>
    <t>兰加菲</t>
  </si>
  <si>
    <t>520121********6624</t>
  </si>
  <si>
    <t>浙江省义乌市东阳市中通快递有限公司</t>
  </si>
  <si>
    <t>兰加玉</t>
  </si>
  <si>
    <t>浙江省金华市东阳市东阳五马塘银田路10号安信假发厂</t>
  </si>
  <si>
    <t>梁茂芬</t>
  </si>
  <si>
    <t>520121********6620</t>
  </si>
  <si>
    <t>王永</t>
  </si>
  <si>
    <t>湖南省娄底市娄星区涟滨街道</t>
  </si>
  <si>
    <t>建筑工地零工</t>
  </si>
  <si>
    <t>621779**********385</t>
  </si>
  <si>
    <t>杠寨村</t>
  </si>
  <si>
    <t>张定华</t>
  </si>
  <si>
    <t>江庆辉蔬菜基地</t>
  </si>
  <si>
    <t>张成文</t>
  </si>
  <si>
    <t>621779**********430</t>
  </si>
  <si>
    <t>何林</t>
  </si>
  <si>
    <t>浙江省台州市温岭县台州</t>
  </si>
  <si>
    <t>萌宝贝鞋厂</t>
  </si>
  <si>
    <t>何德江</t>
  </si>
  <si>
    <t>621779**********508</t>
  </si>
  <si>
    <t>张兴梅</t>
  </si>
  <si>
    <t>520121********6629</t>
  </si>
  <si>
    <t>德胜新建材有限公司</t>
  </si>
  <si>
    <t>张成州</t>
  </si>
  <si>
    <t>210920**********523602</t>
  </si>
  <si>
    <t>邓维平</t>
  </si>
  <si>
    <t>福建省泉州市惠安县</t>
  </si>
  <si>
    <t>电子厂</t>
  </si>
  <si>
    <t>邓恒忠</t>
  </si>
  <si>
    <t>刘永海</t>
  </si>
  <si>
    <t>520121********6611</t>
  </si>
  <si>
    <t>广东省潮州市饶平县</t>
  </si>
  <si>
    <t>海上养殖</t>
  </si>
  <si>
    <t>刘德军</t>
  </si>
  <si>
    <t>621460**********126</t>
  </si>
  <si>
    <t>高寨村</t>
  </si>
  <si>
    <t>雷道奎</t>
  </si>
  <si>
    <t>安徽合肥庐江福元社区</t>
  </si>
  <si>
    <t>安徽长江电力科技有限公司</t>
  </si>
  <si>
    <t>雷昆祥</t>
  </si>
  <si>
    <t>621779**********635</t>
  </si>
  <si>
    <t>父亲</t>
  </si>
  <si>
    <t>董流星</t>
  </si>
  <si>
    <t>广东省东莞市长安镇</t>
  </si>
  <si>
    <t>金宝电子有限（中国）有限公司</t>
  </si>
  <si>
    <t>董伦富</t>
  </si>
  <si>
    <t>621779**********184</t>
  </si>
  <si>
    <t>陈明艳</t>
  </si>
  <si>
    <t>522522********6616</t>
  </si>
  <si>
    <t>海南省昌江昌化</t>
  </si>
  <si>
    <t>建筑工地泥水工</t>
  </si>
  <si>
    <t>陈明举</t>
  </si>
  <si>
    <t>621779**********975</t>
  </si>
  <si>
    <t>卢秋兰</t>
  </si>
  <si>
    <t>520121********6627</t>
  </si>
  <si>
    <t>建筑工地临时工</t>
  </si>
  <si>
    <t>621779**********648</t>
  </si>
  <si>
    <t>妻子</t>
  </si>
  <si>
    <t>向登丽</t>
  </si>
  <si>
    <t>广东省东莞市</t>
  </si>
  <si>
    <t>八宝粥</t>
  </si>
  <si>
    <t>向勇</t>
  </si>
  <si>
    <t>王志菊</t>
  </si>
  <si>
    <t>522522********6626</t>
  </si>
  <si>
    <t>浙江省湖州市安吉县安城西山边工业园区</t>
  </si>
  <si>
    <t>五金厂</t>
  </si>
  <si>
    <t>210920**********551724</t>
  </si>
  <si>
    <t>雷婧</t>
  </si>
  <si>
    <t>520121********6626</t>
  </si>
  <si>
    <t>云南省昆明市</t>
  </si>
  <si>
    <t>云南溪悦汽车服务有限公司</t>
  </si>
  <si>
    <t>范贤娥</t>
  </si>
  <si>
    <t>621779**********024</t>
  </si>
  <si>
    <t>母亲</t>
  </si>
  <si>
    <t>顾光燕</t>
  </si>
  <si>
    <t>520121********662X</t>
  </si>
  <si>
    <t xml:space="preserve">上海市宝山区联杨路 </t>
  </si>
  <si>
    <t>上海广振广告有限公司</t>
  </si>
  <si>
    <t>顾高友</t>
  </si>
  <si>
    <t>621779**********507</t>
  </si>
  <si>
    <t>顾奕然</t>
  </si>
  <si>
    <t>南京市雨花台区铁心桥街道</t>
  </si>
  <si>
    <t>新四方大食堂</t>
  </si>
  <si>
    <t>雷浠</t>
  </si>
  <si>
    <t>江苏省南通市启东市近海镇滨海园区</t>
  </si>
  <si>
    <t>启东荻捷工业成套设备有限公司</t>
  </si>
  <si>
    <t>谷丰村</t>
  </si>
  <si>
    <t>陆玉江</t>
  </si>
  <si>
    <t>浙江省绍兴市</t>
  </si>
  <si>
    <t>621779**********243</t>
  </si>
  <si>
    <t>杨荣飞</t>
  </si>
  <si>
    <t>江苏省无锡市江阴市</t>
  </si>
  <si>
    <t>天一毛纺织有限公司</t>
  </si>
  <si>
    <t>陆文杰</t>
  </si>
  <si>
    <t>621735**********667</t>
  </si>
  <si>
    <t>海南省</t>
  </si>
  <si>
    <t>杨光奇</t>
  </si>
  <si>
    <t>621735**********421</t>
  </si>
  <si>
    <t>陆文峰</t>
  </si>
  <si>
    <t>520121********6633</t>
  </si>
  <si>
    <t>江苏省无锡市梁溪区238号</t>
  </si>
  <si>
    <t>爸爸土司面包（安镇润发广场店</t>
  </si>
  <si>
    <t>陆玉陶</t>
  </si>
  <si>
    <t>621779**********242</t>
  </si>
  <si>
    <t>久场村</t>
  </si>
  <si>
    <t>蒲星月</t>
  </si>
  <si>
    <t>520121********5224</t>
  </si>
  <si>
    <t>浙江省金华市金东区付下线傅村镇</t>
  </si>
  <si>
    <t>义乌任艺软胶制品</t>
  </si>
  <si>
    <t>罗文海</t>
  </si>
  <si>
    <t>621779**********700</t>
  </si>
  <si>
    <t>儿媳</t>
  </si>
  <si>
    <t>开阳</t>
  </si>
  <si>
    <t>牌坊村</t>
  </si>
  <si>
    <t>王永开</t>
  </si>
  <si>
    <t>浙江省温州市乐清市磐石镇</t>
  </si>
  <si>
    <t>乐清市进顺冲件加工厂</t>
  </si>
  <si>
    <t>621779**********045</t>
  </si>
  <si>
    <t>陈正敏</t>
  </si>
  <si>
    <t>522128********4222</t>
  </si>
  <si>
    <t>浙江海沃电力设备有限公司</t>
  </si>
  <si>
    <t>马荣军</t>
  </si>
  <si>
    <t>安徽省郎溪县</t>
  </si>
  <si>
    <t>星野公司</t>
  </si>
  <si>
    <t>210920**********429147</t>
  </si>
  <si>
    <t>陶文兵</t>
  </si>
  <si>
    <t>养鱼</t>
  </si>
  <si>
    <t>陶忠祥</t>
  </si>
  <si>
    <t>621735**********051</t>
  </si>
  <si>
    <t>向忠宪</t>
  </si>
  <si>
    <t>张进</t>
  </si>
  <si>
    <t>浙江省金华市永康市芝英镇芝英二期工业区57号惠甫五金</t>
  </si>
  <si>
    <t>惠普五金</t>
  </si>
  <si>
    <t>李仕香</t>
  </si>
  <si>
    <t>621779**********446</t>
  </si>
  <si>
    <t>陈文亮</t>
  </si>
  <si>
    <t>520121********6636</t>
  </si>
  <si>
    <t xml:space="preserve"> 江苏省泰州市兴化市安丰镇</t>
  </si>
  <si>
    <t xml:space="preserve">盛业吊装 </t>
  </si>
  <si>
    <t>陈春军</t>
  </si>
  <si>
    <t>621779**********189</t>
  </si>
  <si>
    <t>兰朝军</t>
  </si>
  <si>
    <t>广州市白云区钟落潭镇金盆九曲迳路45号</t>
  </si>
  <si>
    <t>临工</t>
  </si>
  <si>
    <t>621779**********943</t>
  </si>
  <si>
    <t>吴仕学</t>
  </si>
  <si>
    <t>福建省乐源鉴江镇上奥村</t>
  </si>
  <si>
    <t>鲍鱼养殖</t>
  </si>
  <si>
    <t>王显英</t>
  </si>
  <si>
    <t>621779**********721</t>
  </si>
  <si>
    <t>杨登忠</t>
  </si>
  <si>
    <t>520121********6652</t>
  </si>
  <si>
    <t>福建厦门市集美区岩内村</t>
  </si>
  <si>
    <t>屠宰场</t>
  </si>
  <si>
    <t>810000**********56</t>
  </si>
  <si>
    <t>李花妹</t>
  </si>
  <si>
    <t>522428********5046</t>
  </si>
  <si>
    <t>杨文平</t>
  </si>
  <si>
    <t>浙江省金华市武义县</t>
  </si>
  <si>
    <t>年年红门厂</t>
  </si>
  <si>
    <t>杨学方</t>
  </si>
  <si>
    <t>621779**********587</t>
  </si>
  <si>
    <t>龙莉</t>
  </si>
  <si>
    <t>522629********3428</t>
  </si>
  <si>
    <t>印刷厂</t>
  </si>
  <si>
    <t>杨廷进</t>
  </si>
  <si>
    <t>520121********6618</t>
  </si>
  <si>
    <t>福建省晋江市龙湖镇坑尾村</t>
  </si>
  <si>
    <t>振龙五金厂内华新包装</t>
  </si>
  <si>
    <t>杨登才</t>
  </si>
  <si>
    <t>杨廷勇</t>
  </si>
  <si>
    <t>520121********6654</t>
  </si>
  <si>
    <t>福建省晋江市金井镇</t>
  </si>
  <si>
    <t>晋江百微彩印有限公司</t>
  </si>
  <si>
    <t>熊光明</t>
  </si>
  <si>
    <t>福建省罗源县罗源县</t>
  </si>
  <si>
    <t>鲍鱼养殖公司</t>
  </si>
  <si>
    <t>210920**********887849</t>
  </si>
  <si>
    <t>张述林</t>
  </si>
  <si>
    <t>513021********6448</t>
  </si>
  <si>
    <t>吴进友</t>
  </si>
  <si>
    <t>福建省福州市罗源县鉴江镇</t>
  </si>
  <si>
    <t>海上零工</t>
  </si>
  <si>
    <t>吴德永</t>
  </si>
  <si>
    <t>621779**********309</t>
  </si>
  <si>
    <t>刘兴花</t>
  </si>
  <si>
    <t>522425********9861</t>
  </si>
  <si>
    <t>冯云雾</t>
  </si>
  <si>
    <t>百变电子科技有限公司</t>
  </si>
  <si>
    <t>冯成发</t>
  </si>
  <si>
    <t>621779**********789</t>
  </si>
  <si>
    <t>谢玉菊</t>
  </si>
  <si>
    <t>522422********4028</t>
  </si>
  <si>
    <t>吴进祥</t>
  </si>
  <si>
    <t>吴德林</t>
  </si>
  <si>
    <t>621779**********335</t>
  </si>
  <si>
    <t>平寨村</t>
  </si>
  <si>
    <t>陈东阳</t>
  </si>
  <si>
    <t>浙江省义乌市东阳市</t>
  </si>
  <si>
    <t>三甘塘罗列缝配</t>
  </si>
  <si>
    <t>210920**********348558</t>
  </si>
  <si>
    <t>高寨</t>
  </si>
  <si>
    <t>平寨</t>
  </si>
  <si>
    <t>王娟</t>
  </si>
  <si>
    <t>浙江义务廿三里街道</t>
  </si>
  <si>
    <t>义乌市天窕工艺品有限公司</t>
  </si>
  <si>
    <t>兰大荣</t>
  </si>
  <si>
    <t>621779**********757</t>
  </si>
  <si>
    <t>宋大龙</t>
  </si>
  <si>
    <t>浙江省金华市义乌市廿三里街道后义</t>
  </si>
  <si>
    <t>宋吉兵</t>
  </si>
  <si>
    <t>210920**********372536</t>
  </si>
  <si>
    <t>宋大康</t>
  </si>
  <si>
    <t>浙江省金华市永康市</t>
  </si>
  <si>
    <t>永康现代农业装备高新区中兴智造园建设工程总承包建设项目（工地）</t>
  </si>
  <si>
    <t>宋吉方</t>
  </si>
  <si>
    <t>621779**********398</t>
  </si>
  <si>
    <t>宋大云</t>
  </si>
  <si>
    <t>浙江省金华市武义县坛头村</t>
  </si>
  <si>
    <t>一桐路亚基地（工地）</t>
  </si>
  <si>
    <t>王之菲</t>
  </si>
  <si>
    <t>522702********5865</t>
  </si>
  <si>
    <t>浙江省金华市武义县桐琴镇凤凰大道78号德创3楼</t>
  </si>
  <si>
    <t>精通工贸（手工）</t>
  </si>
  <si>
    <t>兰燕</t>
  </si>
  <si>
    <t>浙江省东阳市江北街道</t>
  </si>
  <si>
    <t>浙江省东阳市工艺品厂</t>
  </si>
  <si>
    <t>颜远英</t>
  </si>
  <si>
    <t>621779**********901</t>
  </si>
  <si>
    <t>何丽丽</t>
  </si>
  <si>
    <t>520121********6640</t>
  </si>
  <si>
    <t>浙江省义乌市义亭镇相宜路88号楼</t>
  </si>
  <si>
    <t>美时化妆品有限公司</t>
  </si>
  <si>
    <t>何明忠</t>
  </si>
  <si>
    <t>621779**********091</t>
  </si>
  <si>
    <t>王晓平</t>
  </si>
  <si>
    <t>江苏省启东市南阳镇</t>
  </si>
  <si>
    <t>621779**********393</t>
  </si>
  <si>
    <t>王秀敏</t>
  </si>
  <si>
    <t>520121********6643</t>
  </si>
  <si>
    <t>云南省玉溪市</t>
  </si>
  <si>
    <t>210920**********884092</t>
  </si>
  <si>
    <t>蓝光贤</t>
  </si>
  <si>
    <t>520121********6619</t>
  </si>
  <si>
    <t>手工制作</t>
  </si>
  <si>
    <t>兰小润</t>
  </si>
  <si>
    <t>522724********5888</t>
  </si>
  <si>
    <t>浙江省诸暨市大唐街道</t>
  </si>
  <si>
    <t>东方缘针织</t>
  </si>
  <si>
    <t>蓝明财</t>
  </si>
  <si>
    <t>621779**********932</t>
  </si>
  <si>
    <t>蓝洪</t>
  </si>
  <si>
    <t>美斯达金属制品有限公司</t>
  </si>
  <si>
    <t>王有算</t>
  </si>
  <si>
    <t>520121********6637</t>
  </si>
  <si>
    <t>浙江省杭州市上城区</t>
  </si>
  <si>
    <t>零工外卖</t>
  </si>
  <si>
    <t>王文和</t>
  </si>
  <si>
    <t>621779**********956</t>
  </si>
  <si>
    <t>刘婷婷</t>
  </si>
  <si>
    <t>522422********006X</t>
  </si>
  <si>
    <t>浙江省富春中医骨伤医院</t>
  </si>
  <si>
    <t>王应文</t>
  </si>
  <si>
    <t>浙江省东阳市六石镇长松岗工业区</t>
  </si>
  <si>
    <t>浙江中冷重工科技有限公司</t>
  </si>
  <si>
    <t>王大应</t>
  </si>
  <si>
    <t>621779**********324</t>
  </si>
  <si>
    <t>兰朝付</t>
  </si>
  <si>
    <t>520121********6639</t>
  </si>
  <si>
    <t>浙江诸暨</t>
  </si>
  <si>
    <t>针织厂</t>
  </si>
  <si>
    <t>兰国科</t>
  </si>
  <si>
    <t>621779**********067</t>
  </si>
  <si>
    <t>王成</t>
  </si>
  <si>
    <t>浙江省嘉兴市海宁市长安镇城南路399号</t>
  </si>
  <si>
    <t>浙江艾兰得生物科技有限公司</t>
  </si>
  <si>
    <t>王森</t>
  </si>
  <si>
    <t>621779**********016</t>
  </si>
  <si>
    <t>王光花</t>
  </si>
  <si>
    <t>520121********6621</t>
  </si>
  <si>
    <t>广东省深圳市龙岗镇</t>
  </si>
  <si>
    <t>丁华中医诊所护士</t>
  </si>
  <si>
    <t>张林</t>
  </si>
  <si>
    <t>浙江省金华市金东区</t>
  </si>
  <si>
    <t>做纸盒子</t>
  </si>
  <si>
    <t>张明亮</t>
  </si>
  <si>
    <t>621779**********717</t>
  </si>
  <si>
    <t>张顺</t>
  </si>
  <si>
    <t>浙江省金华市东阳市白云街道金星小区</t>
  </si>
  <si>
    <t>吴洪霞</t>
  </si>
  <si>
    <t>520121********6623</t>
  </si>
  <si>
    <t>棒杰针织有限公司</t>
  </si>
  <si>
    <t>吴洪意</t>
  </si>
  <si>
    <t>621779**********862</t>
  </si>
  <si>
    <t>姐弟</t>
  </si>
  <si>
    <t>黄举军</t>
  </si>
  <si>
    <t>砍毛竹</t>
  </si>
  <si>
    <t>黄树俊</t>
  </si>
  <si>
    <t>席平</t>
  </si>
  <si>
    <t>浙江省金华市义乌市上溪镇</t>
  </si>
  <si>
    <t>注料机有限公司</t>
  </si>
  <si>
    <t>621779**********360</t>
  </si>
  <si>
    <t>龙在富</t>
  </si>
  <si>
    <t>522522********7010</t>
  </si>
  <si>
    <t>杭州之江燃气具有限公司</t>
  </si>
  <si>
    <t>621779**********252</t>
  </si>
  <si>
    <t>雷中富</t>
  </si>
  <si>
    <t>522522********661X</t>
  </si>
  <si>
    <t>福建省泉州市南安市仑苍镇</t>
  </si>
  <si>
    <t>阀门厂干外加工（小厂没有公司名称）</t>
  </si>
  <si>
    <t>雷明财</t>
  </si>
  <si>
    <t>621779**********888</t>
  </si>
  <si>
    <t>陈光艳</t>
  </si>
  <si>
    <t>520121********602X</t>
  </si>
  <si>
    <t>王志星</t>
  </si>
  <si>
    <t>浙江省金华市浦江县黄宅镇创新路111号4楼</t>
  </si>
  <si>
    <t>红之悦服装厂</t>
  </si>
  <si>
    <t>621779**********098</t>
  </si>
  <si>
    <t>刘国兵</t>
  </si>
  <si>
    <t>520121********6630</t>
  </si>
  <si>
    <t>浙江省金华市蒲江县黄宅镇</t>
  </si>
  <si>
    <t>浦江县雅彤针织厂</t>
  </si>
  <si>
    <t>621779**********825</t>
  </si>
  <si>
    <t>程静</t>
  </si>
  <si>
    <t>520121********6625</t>
  </si>
  <si>
    <t>浙江省杭州市钱塘区科技园路21号</t>
  </si>
  <si>
    <t>星夜斑斓传媒</t>
  </si>
  <si>
    <t>付科情</t>
  </si>
  <si>
    <t>621779**********638</t>
  </si>
  <si>
    <t>龙阳</t>
  </si>
  <si>
    <t>520121********0019</t>
  </si>
  <si>
    <t>江苏省如皋市惠隆路7号</t>
  </si>
  <si>
    <t>后厨</t>
  </si>
  <si>
    <t>621779**********031</t>
  </si>
  <si>
    <t>周海</t>
  </si>
  <si>
    <t>福建省福州市罗源县碧里乡</t>
  </si>
  <si>
    <t>帮私人老板养鲍鱼</t>
  </si>
  <si>
    <t>周会友</t>
  </si>
  <si>
    <t>621779**********111</t>
  </si>
  <si>
    <t>马换祥</t>
  </si>
  <si>
    <t>马文兴</t>
  </si>
  <si>
    <t>210920**********808530</t>
  </si>
  <si>
    <t>陈志发</t>
  </si>
  <si>
    <t>福建省泉州市晋江区</t>
  </si>
  <si>
    <t>海上收海蛎</t>
  </si>
  <si>
    <t>陈士琪</t>
  </si>
  <si>
    <t>621779**********000</t>
  </si>
  <si>
    <t>韩天飞</t>
  </si>
  <si>
    <t>520121********6668</t>
  </si>
  <si>
    <t>浙江省金华市永康市芝英镇芝英第二工业区伟泰路33号</t>
  </si>
  <si>
    <t>浙江艺科科技有限公司（制造业）</t>
  </si>
  <si>
    <t>韩正学</t>
  </si>
  <si>
    <t>621779**********469</t>
  </si>
  <si>
    <t>韩天艳</t>
  </si>
  <si>
    <t>龙在浪</t>
  </si>
  <si>
    <t>浙江省杭州市舟山市岱山区</t>
  </si>
  <si>
    <t>舟山广通船舶工程有限公司</t>
  </si>
  <si>
    <t>621460**********675</t>
  </si>
  <si>
    <t>艾祖菊</t>
  </si>
  <si>
    <t>浙江省-金华市-上溪镇</t>
  </si>
  <si>
    <t>一次性用品制造厂</t>
  </si>
  <si>
    <t>李文洋</t>
  </si>
  <si>
    <t>210920**********452816</t>
  </si>
  <si>
    <t>李正全</t>
  </si>
  <si>
    <t>制造业</t>
  </si>
  <si>
    <t>禾丰乡</t>
  </si>
  <si>
    <t>禾丰乡长红村</t>
  </si>
  <si>
    <t>王德国</t>
  </si>
  <si>
    <t>520121********5214</t>
  </si>
  <si>
    <t>浙江省金华市永康市石柱镇姚塘村</t>
  </si>
  <si>
    <t>鲨王有限公司</t>
  </si>
  <si>
    <t>王志祥</t>
  </si>
  <si>
    <t>621779**********291</t>
  </si>
  <si>
    <t>姚正军</t>
  </si>
  <si>
    <t>520121********5219</t>
  </si>
  <si>
    <t>江苏省江阴</t>
  </si>
  <si>
    <t>工地临工</t>
  </si>
  <si>
    <t>姚维刚</t>
  </si>
  <si>
    <t>621779**********875</t>
  </si>
  <si>
    <t>张应富</t>
  </si>
  <si>
    <t>522422********0831</t>
  </si>
  <si>
    <t>福建省莆田市荔城区黄石镇凤兴东路88号</t>
  </si>
  <si>
    <t>宝达锌品钛业</t>
  </si>
  <si>
    <t>姚中俊</t>
  </si>
  <si>
    <t>621779**********962</t>
  </si>
  <si>
    <t>吴胜祥</t>
  </si>
  <si>
    <t>520121********5216</t>
  </si>
  <si>
    <t>浙江省余姚市阳明街道</t>
  </si>
  <si>
    <t>小加工厂</t>
  </si>
  <si>
    <t>何永发</t>
  </si>
  <si>
    <t>520121********5211</t>
  </si>
  <si>
    <t>广东省佛山市里水镇</t>
  </si>
  <si>
    <t>科泰照明有限公司</t>
  </si>
  <si>
    <t>张朝英</t>
  </si>
  <si>
    <t>621779**********034</t>
  </si>
  <si>
    <t>马平元</t>
  </si>
  <si>
    <t>520121********5218</t>
  </si>
  <si>
    <t>佳启高频印花厂</t>
  </si>
  <si>
    <t>贾德敏</t>
  </si>
  <si>
    <t>520121********6020</t>
  </si>
  <si>
    <t>广东省深圳市宝安区沙井街道</t>
  </si>
  <si>
    <t>深圳市科技电子有限公司</t>
  </si>
  <si>
    <t>宋朝军</t>
  </si>
  <si>
    <t>210912**********599910</t>
  </si>
  <si>
    <t>翁媳关系</t>
  </si>
  <si>
    <t>李代丽</t>
  </si>
  <si>
    <t>520121********5226</t>
  </si>
  <si>
    <t>浙江省舟山市定海区</t>
  </si>
  <si>
    <t>净化器厂</t>
  </si>
  <si>
    <t>李仕荣</t>
  </si>
  <si>
    <t>621779**********492</t>
  </si>
  <si>
    <t>邓星</t>
  </si>
  <si>
    <t>430623********2726</t>
  </si>
  <si>
    <t>安徽省芜湖市镜湖区</t>
  </si>
  <si>
    <t>安徽善水楼企业管理有限公司</t>
  </si>
  <si>
    <t>621779**********858</t>
  </si>
  <si>
    <t>禾丰乡穿洞村</t>
  </si>
  <si>
    <t>彭琴</t>
  </si>
  <si>
    <t>522423********8989</t>
  </si>
  <si>
    <t>浙江省温州市乐清市北白象镇象石路</t>
  </si>
  <si>
    <t>广丽紧固件有限公司</t>
  </si>
  <si>
    <t>石华山</t>
  </si>
  <si>
    <t>210912**********972209</t>
  </si>
  <si>
    <t>石亮华</t>
  </si>
  <si>
    <t>520121********5215</t>
  </si>
  <si>
    <t>浙江省温州市瓯海区郭溪街道</t>
  </si>
  <si>
    <t>温州柏康眼镜制造有限公司</t>
  </si>
  <si>
    <t>石明</t>
  </si>
  <si>
    <t>621779**********911</t>
  </si>
  <si>
    <t>禾丰乡典寨村</t>
  </si>
  <si>
    <t>谢登跃</t>
  </si>
  <si>
    <t>522522********5230</t>
  </si>
  <si>
    <t>浙江省宁波市慈溪市宗汉街道</t>
  </si>
  <si>
    <t>万能电子有限公司</t>
  </si>
  <si>
    <t>谢芝刚</t>
  </si>
  <si>
    <t>621779**********900</t>
  </si>
  <si>
    <t>朱德艳</t>
  </si>
  <si>
    <t>522522********5249</t>
  </si>
  <si>
    <t>汪执刚</t>
  </si>
  <si>
    <t>520121********5235</t>
  </si>
  <si>
    <t>吉来升电子有限公司</t>
  </si>
  <si>
    <t>621779**********844</t>
  </si>
  <si>
    <t>谢江</t>
  </si>
  <si>
    <t>522522********5219</t>
  </si>
  <si>
    <t>浙江省嘉兴市桐乡市</t>
  </si>
  <si>
    <t>正星健康科技有限公司</t>
  </si>
  <si>
    <t>赵得荣</t>
  </si>
  <si>
    <t>621721**********260</t>
  </si>
  <si>
    <t>522423********1224</t>
  </si>
  <si>
    <t>梧桐振东嘉旭服装厂</t>
  </si>
  <si>
    <t>许实发</t>
  </si>
  <si>
    <t>鉴江镇养鱼</t>
  </si>
  <si>
    <t>许登叶</t>
  </si>
  <si>
    <t>210912**********760632</t>
  </si>
  <si>
    <t>禾丰乡田冲村</t>
  </si>
  <si>
    <t>于亮</t>
  </si>
  <si>
    <t>云南省文山市燕山</t>
  </si>
  <si>
    <t>云南凯隆新材料有限公司</t>
  </si>
  <si>
    <t>于时江</t>
  </si>
  <si>
    <t>621779**********716</t>
  </si>
  <si>
    <t>陈静</t>
  </si>
  <si>
    <t>522522********5225</t>
  </si>
  <si>
    <t>浙江省绍兴市上虞区</t>
  </si>
  <si>
    <t>福来特电子厂</t>
  </si>
  <si>
    <t>吴天柱</t>
  </si>
  <si>
    <t>210912**********931524</t>
  </si>
  <si>
    <t>522522********5218</t>
  </si>
  <si>
    <t>浙江省湖州市安吉县递铺镇</t>
  </si>
  <si>
    <t>做临时工、焊工</t>
  </si>
  <si>
    <t>汪阶琼</t>
  </si>
  <si>
    <t>520121********5245</t>
  </si>
  <si>
    <t>浙江省温州平阳县</t>
  </si>
  <si>
    <t>众豪电子厂</t>
  </si>
  <si>
    <t>张光春</t>
  </si>
  <si>
    <t>210912**********905658</t>
  </si>
  <si>
    <t>520121********5231</t>
  </si>
  <si>
    <t>浙江省温州市瑞安县</t>
  </si>
  <si>
    <t>刘仁孝</t>
  </si>
  <si>
    <t>520121********5252</t>
  </si>
  <si>
    <t>浙江省绍兴市上虞区谢塘镇</t>
  </si>
  <si>
    <t>临时工</t>
  </si>
  <si>
    <t>621735**********461</t>
  </si>
  <si>
    <t>李正平</t>
  </si>
  <si>
    <t>522522********5216</t>
  </si>
  <si>
    <t>金基建设有限公司</t>
  </si>
  <si>
    <t>李玉刚</t>
  </si>
  <si>
    <t>621735**********441</t>
  </si>
  <si>
    <t>刘正艳</t>
  </si>
  <si>
    <t>522423********8929</t>
  </si>
  <si>
    <t>浙江省温州市经济技术开发区</t>
  </si>
  <si>
    <t>陈庆来小吃店</t>
  </si>
  <si>
    <t>罗兵</t>
  </si>
  <si>
    <t>210912**********605247</t>
  </si>
  <si>
    <t>浙江省温州市龙湾区滨海镇</t>
  </si>
  <si>
    <t>阀门厂操作工</t>
  </si>
  <si>
    <t>张仲兴</t>
  </si>
  <si>
    <t>浙江省宁波市绍兴</t>
  </si>
  <si>
    <t>鸿运运输有限公司</t>
  </si>
  <si>
    <t>张克贵</t>
  </si>
  <si>
    <t>621779**********188</t>
  </si>
  <si>
    <t>李佳秋</t>
  </si>
  <si>
    <t>520121********5222</t>
  </si>
  <si>
    <t>浙江省温州市苍南县</t>
  </si>
  <si>
    <t>于继富</t>
  </si>
  <si>
    <t>520121********5212</t>
  </si>
  <si>
    <t>浙江省温州市瑞安市平阳</t>
  </si>
  <si>
    <t>格尔减速机有限公司</t>
  </si>
  <si>
    <t>于时全</t>
  </si>
  <si>
    <t>621735**********432</t>
  </si>
  <si>
    <t>张永芬</t>
  </si>
  <si>
    <t>广州市白云区人和镇华盛北路2号楼</t>
  </si>
  <si>
    <t>人和电竞馆·棋牌台球俱乐部</t>
  </si>
  <si>
    <t>210912**********900263</t>
  </si>
  <si>
    <t>禾丰乡王车村</t>
  </si>
  <si>
    <t>陈明国</t>
  </si>
  <si>
    <t>522522********5217</t>
  </si>
  <si>
    <t>灵活就业</t>
  </si>
  <si>
    <t>罗永琼</t>
  </si>
  <si>
    <t>621779**********503</t>
  </si>
  <si>
    <t>陈源红</t>
  </si>
  <si>
    <t>广东省东莞公市凤岗镇</t>
  </si>
  <si>
    <t>金寰科技有限公司</t>
  </si>
  <si>
    <t>陈梅</t>
  </si>
  <si>
    <t>210912**********049074</t>
  </si>
  <si>
    <t>卢开龙</t>
  </si>
  <si>
    <t>520121********521X</t>
  </si>
  <si>
    <t>卢忠华</t>
  </si>
  <si>
    <t>621779**********148</t>
  </si>
  <si>
    <t>黄永琼</t>
  </si>
  <si>
    <t>520121********5220</t>
  </si>
  <si>
    <t>浙江省湖州市南浔区南浔镇</t>
  </si>
  <si>
    <t>时代名区 家具</t>
  </si>
  <si>
    <t>黄永龙</t>
  </si>
  <si>
    <t>621779**********944</t>
  </si>
  <si>
    <t>兄妹关系</t>
  </si>
  <si>
    <t>谢福祥</t>
  </si>
  <si>
    <t>522522********5214</t>
  </si>
  <si>
    <t>冰城自封袋有限公司</t>
  </si>
  <si>
    <t>210912**********173120</t>
  </si>
  <si>
    <t>谢鸥海</t>
  </si>
  <si>
    <t>520121********5213</t>
  </si>
  <si>
    <t>华智汽车部件有限公司</t>
  </si>
  <si>
    <t>辉江</t>
  </si>
  <si>
    <t>520121********5232</t>
  </si>
  <si>
    <t>浙江省诸暨市安华镇</t>
  </si>
  <si>
    <t>舜宇科技有限公司</t>
  </si>
  <si>
    <t>辉树祥</t>
  </si>
  <si>
    <t>621779**********727</t>
  </si>
  <si>
    <t>辉粉会</t>
  </si>
  <si>
    <t>520121********5227</t>
  </si>
  <si>
    <t>辉映</t>
  </si>
  <si>
    <t>520121********522X</t>
  </si>
  <si>
    <t>陈元品</t>
  </si>
  <si>
    <t>广东省惠州市</t>
  </si>
  <si>
    <t>创元科技</t>
  </si>
  <si>
    <t>陈明纪</t>
  </si>
  <si>
    <t>621779**********346</t>
  </si>
  <si>
    <t>陈琼</t>
  </si>
  <si>
    <t>520121********5225</t>
  </si>
  <si>
    <t>浙江省义乌市福田区</t>
  </si>
  <si>
    <t>苏溪赛菲尔珠宝</t>
  </si>
  <si>
    <t>621779**********880</t>
  </si>
  <si>
    <t>陈江华</t>
  </si>
  <si>
    <t>中山和光灯饰有限公司</t>
  </si>
  <si>
    <t>陈华艳</t>
  </si>
  <si>
    <t>621735**********224</t>
  </si>
  <si>
    <t>520121********5240</t>
  </si>
  <si>
    <t>广州仕绑人力资源有限公司</t>
  </si>
  <si>
    <t>兄妹</t>
  </si>
  <si>
    <t>黄冰兰</t>
  </si>
  <si>
    <t>450421********0602</t>
  </si>
  <si>
    <t>绿洲源灯饰有限公司</t>
  </si>
  <si>
    <t>姑嫂关系</t>
  </si>
  <si>
    <t>黄珍隆</t>
  </si>
  <si>
    <t>广东省肇庆市高要区</t>
  </si>
  <si>
    <t>黄其书</t>
  </si>
  <si>
    <t>621779**********247</t>
  </si>
  <si>
    <t>爷孙关系</t>
  </si>
  <si>
    <t>陈进</t>
  </si>
  <si>
    <t>浙江省温州市瑞安市塘厦镇</t>
  </si>
  <si>
    <t>电脑设计公司</t>
  </si>
  <si>
    <t>陈明吉</t>
  </si>
  <si>
    <t>210912**********488020</t>
  </si>
  <si>
    <t>吴纪珍</t>
  </si>
  <si>
    <t>522124********4447</t>
  </si>
  <si>
    <t>浙江省瑞安市</t>
  </si>
  <si>
    <t>温州君特汽车部件有限公司</t>
  </si>
  <si>
    <t>陈明江</t>
  </si>
  <si>
    <t>520121********5238</t>
  </si>
  <si>
    <t>中铁建工</t>
  </si>
  <si>
    <t>陈远吉</t>
  </si>
  <si>
    <t>621779**********239</t>
  </si>
  <si>
    <t>罗艺</t>
  </si>
  <si>
    <t>江东镇五金厂</t>
  </si>
  <si>
    <t>621779**********549</t>
  </si>
  <si>
    <t>********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</si>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</sst>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54">
    <font>
      <sz val="12"/>
      <name val="宋体"/>
      <charset val="134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11"/>
      <color rgb="FFFF0000"/>
      <name val="Times New Roman"/>
      <charset val="0"/>
    </font>
    <font>
      <sz val="16"/>
      <name val="宋体"/>
      <charset val="134"/>
      <scheme val="major"/>
    </font>
    <font>
      <sz val="20"/>
      <name val="黑体"/>
      <charset val="134"/>
    </font>
    <font>
      <b/>
      <sz val="16"/>
      <name val="宋体"/>
      <charset val="134"/>
      <scheme val="major"/>
    </font>
    <font>
      <b/>
      <sz val="16"/>
      <color rgb="FF000000"/>
      <name val="宋体"/>
      <charset val="134"/>
      <scheme val="major"/>
    </font>
    <font>
      <sz val="16"/>
      <color rgb="FF000000"/>
      <name val="宋体"/>
      <charset val="134"/>
      <scheme val="major"/>
    </font>
    <font>
      <sz val="11"/>
      <name val="Courier New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Arial"/>
      <charset val="0"/>
    </font>
    <font>
      <sz val="11"/>
      <name val="华文宋体"/>
      <charset val="134"/>
    </font>
    <font>
      <sz val="12"/>
      <color indexed="8"/>
      <name val="宋体"/>
      <charset val="134"/>
      <scheme val="minor"/>
    </font>
    <font>
      <sz val="12"/>
      <name val="等线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0.5"/>
      <color theme="1"/>
      <name val="Times New Roman"/>
      <charset val="0"/>
    </font>
    <font>
      <sz val="11"/>
      <name val="黑体"/>
      <charset val="134"/>
    </font>
    <font>
      <sz val="11"/>
      <name val="Times New Roman"/>
      <charset val="0"/>
    </font>
    <font>
      <sz val="12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Courier New"/>
      <charset val="0"/>
    </font>
    <font>
      <b/>
      <sz val="11"/>
      <color theme="1"/>
      <name val="宋体"/>
      <charset val="134"/>
    </font>
    <font>
      <b/>
      <sz val="11"/>
      <color theme="1"/>
      <name val="Courier New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43" fillId="5" borderId="21" applyNumberFormat="0" applyAlignment="0" applyProtection="0">
      <alignment vertical="center"/>
    </xf>
    <xf numFmtId="0" fontId="44" fillId="5" borderId="20" applyNumberFormat="0" applyAlignment="0" applyProtection="0">
      <alignment vertical="center"/>
    </xf>
    <xf numFmtId="0" fontId="45" fillId="6" borderId="22" applyNumberFormat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0" fillId="0" borderId="0">
      <protection locked="0"/>
    </xf>
    <xf numFmtId="0" fontId="52" fillId="0" borderId="0"/>
    <xf numFmtId="0" fontId="53" fillId="0" borderId="0"/>
    <xf numFmtId="0" fontId="2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</cellStyleXfs>
  <cellXfs count="14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57" fontId="2" fillId="0" borderId="1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24" fillId="2" borderId="3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4" fillId="2" borderId="3" xfId="52" applyNumberFormat="1" applyFont="1" applyFill="1" applyBorder="1" applyAlignment="1">
      <alignment horizontal="center" vertical="center" wrapText="1"/>
    </xf>
    <xf numFmtId="0" fontId="24" fillId="2" borderId="3" xfId="53" applyFont="1" applyFill="1" applyBorder="1" applyAlignment="1">
      <alignment horizontal="center" vertical="center" wrapText="1"/>
    </xf>
    <xf numFmtId="0" fontId="2" fillId="2" borderId="3" xfId="52" applyFont="1" applyFill="1" applyBorder="1" applyAlignment="1">
      <alignment horizontal="center" vertical="center" wrapText="1"/>
    </xf>
    <xf numFmtId="0" fontId="23" fillId="2" borderId="3" xfId="52" applyFont="1" applyFill="1" applyBorder="1" applyAlignment="1">
      <alignment horizontal="center" vertical="center" wrapText="1"/>
    </xf>
    <xf numFmtId="49" fontId="16" fillId="2" borderId="13" xfId="54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7" fillId="2" borderId="3" xfId="0" applyNumberFormat="1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49" fontId="2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0" fontId="32" fillId="2" borderId="13" xfId="0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3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 3" xfId="50"/>
    <cellStyle name="Normal" xfId="51"/>
    <cellStyle name="常规 2 2 2" xfId="52"/>
    <cellStyle name="常规 10 2 2" xfId="53"/>
    <cellStyle name="常规 4" xfId="5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322580</xdr:colOff>
      <xdr:row>1</xdr:row>
      <xdr:rowOff>15240</xdr:rowOff>
    </xdr:to>
    <xdr:sp>
      <xdr:nvSpPr>
        <xdr:cNvPr id="2" name=" "/>
        <xdr:cNvSpPr txBox="1"/>
      </xdr:nvSpPr>
      <xdr:spPr>
        <a:xfrm>
          <a:off x="3278505" y="0"/>
          <a:ext cx="322580" cy="6756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322580</xdr:colOff>
      <xdr:row>0</xdr:row>
      <xdr:rowOff>505460</xdr:rowOff>
    </xdr:to>
    <xdr:sp>
      <xdr:nvSpPr>
        <xdr:cNvPr id="3" name=" "/>
        <xdr:cNvSpPr txBox="1"/>
      </xdr:nvSpPr>
      <xdr:spPr>
        <a:xfrm>
          <a:off x="3278505" y="0"/>
          <a:ext cx="322580" cy="5054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321945</xdr:colOff>
      <xdr:row>2</xdr:row>
      <xdr:rowOff>15240</xdr:rowOff>
    </xdr:to>
    <xdr:sp>
      <xdr:nvSpPr>
        <xdr:cNvPr id="4" name=" "/>
        <xdr:cNvSpPr txBox="1"/>
      </xdr:nvSpPr>
      <xdr:spPr>
        <a:xfrm>
          <a:off x="3278505" y="660400"/>
          <a:ext cx="321945" cy="6756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321945</xdr:colOff>
      <xdr:row>1</xdr:row>
      <xdr:rowOff>505460</xdr:rowOff>
    </xdr:to>
    <xdr:sp>
      <xdr:nvSpPr>
        <xdr:cNvPr id="5" name=" "/>
        <xdr:cNvSpPr txBox="1"/>
      </xdr:nvSpPr>
      <xdr:spPr>
        <a:xfrm>
          <a:off x="3278505" y="660400"/>
          <a:ext cx="321945" cy="5054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321945</xdr:colOff>
      <xdr:row>2</xdr:row>
      <xdr:rowOff>15240</xdr:rowOff>
    </xdr:to>
    <xdr:sp>
      <xdr:nvSpPr>
        <xdr:cNvPr id="6" name=" "/>
        <xdr:cNvSpPr txBox="1"/>
      </xdr:nvSpPr>
      <xdr:spPr>
        <a:xfrm>
          <a:off x="3278505" y="660400"/>
          <a:ext cx="321945" cy="67564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321945</xdr:colOff>
      <xdr:row>1</xdr:row>
      <xdr:rowOff>505460</xdr:rowOff>
    </xdr:to>
    <xdr:sp>
      <xdr:nvSpPr>
        <xdr:cNvPr id="7" name=" "/>
        <xdr:cNvSpPr txBox="1"/>
      </xdr:nvSpPr>
      <xdr:spPr>
        <a:xfrm>
          <a:off x="3278505" y="660400"/>
          <a:ext cx="321945" cy="5054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p/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6"/>
  <sheetViews>
    <sheetView tabSelected="1" zoomScale="80" zoomScaleNormal="80" topLeftCell="G73" workbookViewId="0">
      <selection activeCell="AE83" sqref="AE83"/>
    </sheetView>
  </sheetViews>
  <sheetFormatPr defaultColWidth="9" defaultRowHeight="14.25"/>
  <cols>
    <col min="1" max="1" width="5" customWidth="1"/>
    <col min="2" max="2" width="7.875" customWidth="1"/>
    <col min="3" max="3" width="7.25" customWidth="1"/>
    <col min="4" max="4" width="13.9" style="14" customWidth="1"/>
    <col min="6" max="6" width="22.8083333333333" customWidth="1"/>
    <col min="7" max="7" width="7.18333333333333" customWidth="1"/>
    <col min="8" max="8" width="15.3166666666667" customWidth="1"/>
    <col min="9" max="9" width="15.4666666666667" customWidth="1"/>
    <col min="10" max="10" width="12" customWidth="1"/>
    <col min="11" max="11" width="11.5"/>
    <col min="14" max="14" width="12.8083333333333" customWidth="1"/>
    <col min="15" max="15" width="24.875" style="15" customWidth="1"/>
    <col min="16" max="16" width="11.75" customWidth="1"/>
  </cols>
  <sheetData>
    <row r="1" s="1" customFormat="1" ht="52" customHeight="1" spans="1:16">
      <c r="A1" s="16" t="s">
        <v>0</v>
      </c>
      <c r="D1" s="17"/>
      <c r="F1" s="17"/>
      <c r="G1" s="18"/>
      <c r="O1" s="17"/>
    </row>
    <row r="2" s="1" customFormat="1" ht="52" customHeight="1" spans="1:16">
      <c r="A2" s="19" t="s">
        <v>1</v>
      </c>
      <c r="B2" s="20"/>
      <c r="C2" s="20"/>
      <c r="D2" s="21"/>
      <c r="E2" s="20"/>
      <c r="F2" s="22"/>
      <c r="G2" s="20"/>
      <c r="H2" s="20"/>
      <c r="I2" s="20"/>
      <c r="J2" s="20"/>
      <c r="K2" s="20"/>
      <c r="L2" s="20"/>
      <c r="M2" s="20"/>
      <c r="N2" s="20"/>
      <c r="O2" s="23"/>
      <c r="P2" s="20"/>
    </row>
    <row r="3" s="1" customFormat="1" ht="52" customHeight="1" spans="1:16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6" t="s">
        <v>7</v>
      </c>
      <c r="G3" s="27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8" t="s">
        <v>14</v>
      </c>
      <c r="N3" s="29"/>
      <c r="O3" s="30"/>
      <c r="P3" s="25" t="s">
        <v>15</v>
      </c>
    </row>
    <row r="4" s="1" customFormat="1" ht="52" customHeight="1" spans="1:16">
      <c r="A4" s="24"/>
      <c r="B4" s="25"/>
      <c r="C4" s="31" t="s">
        <v>16</v>
      </c>
      <c r="D4" s="25" t="s">
        <v>17</v>
      </c>
      <c r="E4" s="25"/>
      <c r="F4" s="32"/>
      <c r="G4" s="27"/>
      <c r="H4" s="25" t="s">
        <v>18</v>
      </c>
      <c r="I4" s="25" t="s">
        <v>19</v>
      </c>
      <c r="J4" s="25"/>
      <c r="K4" s="25" t="s">
        <v>20</v>
      </c>
      <c r="L4" s="25" t="s">
        <v>21</v>
      </c>
      <c r="M4" s="25" t="s">
        <v>22</v>
      </c>
      <c r="N4" s="25" t="s">
        <v>23</v>
      </c>
      <c r="O4" s="25" t="s">
        <v>24</v>
      </c>
      <c r="P4" s="25"/>
    </row>
    <row r="5" s="2" customFormat="1" ht="27" spans="1:16">
      <c r="A5" s="33">
        <v>1</v>
      </c>
      <c r="B5" s="34" t="s">
        <v>25</v>
      </c>
      <c r="C5" s="34" t="s">
        <v>26</v>
      </c>
      <c r="D5" s="35" t="s">
        <v>27</v>
      </c>
      <c r="E5" s="36" t="s">
        <v>28</v>
      </c>
      <c r="F5" s="36" t="s">
        <v>29</v>
      </c>
      <c r="G5" s="33">
        <v>21</v>
      </c>
      <c r="H5" s="33" t="s">
        <v>30</v>
      </c>
      <c r="I5" s="33" t="s">
        <v>31</v>
      </c>
      <c r="J5" s="33">
        <v>2025.02</v>
      </c>
      <c r="K5" s="33">
        <v>4230</v>
      </c>
      <c r="L5" s="33">
        <v>500</v>
      </c>
      <c r="M5" s="37" t="s">
        <v>32</v>
      </c>
      <c r="N5" s="38" t="s">
        <v>33</v>
      </c>
      <c r="O5" s="39" t="s">
        <v>34</v>
      </c>
      <c r="P5" s="40" t="s">
        <v>35</v>
      </c>
    </row>
    <row r="6" s="2" customFormat="1" ht="27" spans="1:16">
      <c r="A6" s="33">
        <v>2</v>
      </c>
      <c r="B6" s="34" t="s">
        <v>25</v>
      </c>
      <c r="C6" s="34" t="s">
        <v>26</v>
      </c>
      <c r="D6" s="35" t="s">
        <v>27</v>
      </c>
      <c r="E6" s="36" t="s">
        <v>36</v>
      </c>
      <c r="F6" s="36" t="s">
        <v>37</v>
      </c>
      <c r="G6" s="33">
        <v>18</v>
      </c>
      <c r="H6" s="33" t="s">
        <v>30</v>
      </c>
      <c r="I6" s="33" t="s">
        <v>31</v>
      </c>
      <c r="J6" s="33">
        <v>2025.02</v>
      </c>
      <c r="K6" s="33">
        <v>4230</v>
      </c>
      <c r="L6" s="33">
        <v>500</v>
      </c>
      <c r="M6" s="37" t="s">
        <v>32</v>
      </c>
      <c r="N6" s="38" t="s">
        <v>33</v>
      </c>
      <c r="O6" s="39" t="s">
        <v>34</v>
      </c>
      <c r="P6" s="40" t="s">
        <v>35</v>
      </c>
    </row>
    <row r="7" s="2" customFormat="1" ht="27" spans="1:16">
      <c r="A7" s="33">
        <v>3</v>
      </c>
      <c r="B7" s="34" t="s">
        <v>25</v>
      </c>
      <c r="C7" s="34" t="s">
        <v>26</v>
      </c>
      <c r="D7" s="35" t="s">
        <v>27</v>
      </c>
      <c r="E7" s="36" t="s">
        <v>38</v>
      </c>
      <c r="F7" s="36" t="s">
        <v>39</v>
      </c>
      <c r="G7" s="33">
        <v>39</v>
      </c>
      <c r="H7" s="33" t="s">
        <v>40</v>
      </c>
      <c r="I7" s="33" t="s">
        <v>41</v>
      </c>
      <c r="J7" s="33">
        <v>2025.02</v>
      </c>
      <c r="K7" s="33">
        <v>4150</v>
      </c>
      <c r="L7" s="33">
        <v>500</v>
      </c>
      <c r="M7" s="37" t="s">
        <v>32</v>
      </c>
      <c r="N7" s="38" t="s">
        <v>33</v>
      </c>
      <c r="O7" s="39" t="s">
        <v>34</v>
      </c>
      <c r="P7" s="40" t="s">
        <v>42</v>
      </c>
    </row>
    <row r="8" s="2" customFormat="1" ht="27" spans="1:16">
      <c r="A8" s="33">
        <v>4</v>
      </c>
      <c r="B8" s="34" t="s">
        <v>25</v>
      </c>
      <c r="C8" s="34" t="s">
        <v>26</v>
      </c>
      <c r="D8" s="35" t="s">
        <v>27</v>
      </c>
      <c r="E8" s="36" t="s">
        <v>43</v>
      </c>
      <c r="F8" s="36" t="s">
        <v>44</v>
      </c>
      <c r="G8" s="33">
        <v>24</v>
      </c>
      <c r="H8" s="33" t="s">
        <v>45</v>
      </c>
      <c r="I8" s="33" t="s">
        <v>46</v>
      </c>
      <c r="J8" s="33">
        <v>2025.01</v>
      </c>
      <c r="K8" s="33">
        <v>4500</v>
      </c>
      <c r="L8" s="33">
        <v>500</v>
      </c>
      <c r="M8" s="37" t="s">
        <v>47</v>
      </c>
      <c r="N8" s="38" t="s">
        <v>33</v>
      </c>
      <c r="O8" s="39" t="s">
        <v>48</v>
      </c>
      <c r="P8" s="41" t="s">
        <v>49</v>
      </c>
    </row>
    <row r="9" s="2" customFormat="1" ht="27" spans="1:16">
      <c r="A9" s="33">
        <v>5</v>
      </c>
      <c r="B9" s="34" t="s">
        <v>25</v>
      </c>
      <c r="C9" s="34" t="s">
        <v>26</v>
      </c>
      <c r="D9" s="35" t="s">
        <v>27</v>
      </c>
      <c r="E9" s="36" t="s">
        <v>50</v>
      </c>
      <c r="F9" s="36" t="s">
        <v>51</v>
      </c>
      <c r="G9" s="33">
        <v>25</v>
      </c>
      <c r="H9" s="33" t="s">
        <v>52</v>
      </c>
      <c r="I9" s="33" t="s">
        <v>53</v>
      </c>
      <c r="J9" s="33">
        <v>2025.03</v>
      </c>
      <c r="K9" s="33">
        <v>4500</v>
      </c>
      <c r="L9" s="33">
        <v>500</v>
      </c>
      <c r="M9" s="37" t="s">
        <v>54</v>
      </c>
      <c r="N9" s="38" t="s">
        <v>33</v>
      </c>
      <c r="O9" s="39" t="s">
        <v>55</v>
      </c>
      <c r="P9" s="41" t="s">
        <v>56</v>
      </c>
    </row>
    <row r="10" s="2" customFormat="1" ht="27" spans="1:16">
      <c r="A10" s="33">
        <v>6</v>
      </c>
      <c r="B10" s="34" t="s">
        <v>25</v>
      </c>
      <c r="C10" s="34" t="s">
        <v>26</v>
      </c>
      <c r="D10" s="35" t="s">
        <v>57</v>
      </c>
      <c r="E10" s="42" t="s">
        <v>58</v>
      </c>
      <c r="F10" s="36" t="s">
        <v>59</v>
      </c>
      <c r="G10" s="33">
        <v>20</v>
      </c>
      <c r="H10" s="33" t="s">
        <v>60</v>
      </c>
      <c r="I10" s="33" t="s">
        <v>61</v>
      </c>
      <c r="J10" s="33">
        <v>2025.02</v>
      </c>
      <c r="K10" s="33">
        <v>4000</v>
      </c>
      <c r="L10" s="33">
        <v>500</v>
      </c>
      <c r="M10" s="37" t="s">
        <v>58</v>
      </c>
      <c r="N10" s="38" t="s">
        <v>33</v>
      </c>
      <c r="O10" s="39" t="s">
        <v>62</v>
      </c>
      <c r="P10" s="41" t="s">
        <v>63</v>
      </c>
    </row>
    <row r="11" s="2" customFormat="1" ht="27" spans="1:16">
      <c r="A11" s="33">
        <v>7</v>
      </c>
      <c r="B11" s="34" t="s">
        <v>25</v>
      </c>
      <c r="C11" s="34" t="s">
        <v>26</v>
      </c>
      <c r="D11" s="35" t="s">
        <v>64</v>
      </c>
      <c r="E11" s="36" t="s">
        <v>65</v>
      </c>
      <c r="F11" s="36" t="s">
        <v>66</v>
      </c>
      <c r="G11" s="33">
        <v>30</v>
      </c>
      <c r="H11" s="33" t="s">
        <v>67</v>
      </c>
      <c r="I11" s="33" t="s">
        <v>68</v>
      </c>
      <c r="J11" s="33">
        <v>2025.03</v>
      </c>
      <c r="K11" s="33">
        <v>5500</v>
      </c>
      <c r="L11" s="33">
        <v>500</v>
      </c>
      <c r="M11" s="37" t="s">
        <v>69</v>
      </c>
      <c r="N11" s="38" t="s">
        <v>33</v>
      </c>
      <c r="O11" s="43" t="s">
        <v>70</v>
      </c>
      <c r="P11" s="41" t="s">
        <v>71</v>
      </c>
    </row>
    <row r="12" s="2" customFormat="1" ht="27" spans="1:16">
      <c r="A12" s="33">
        <v>8</v>
      </c>
      <c r="B12" s="34" t="s">
        <v>25</v>
      </c>
      <c r="C12" s="34" t="s">
        <v>26</v>
      </c>
      <c r="D12" s="35" t="s">
        <v>64</v>
      </c>
      <c r="E12" s="36" t="s">
        <v>72</v>
      </c>
      <c r="F12" s="36" t="s">
        <v>73</v>
      </c>
      <c r="G12" s="33">
        <v>27</v>
      </c>
      <c r="H12" s="33" t="s">
        <v>30</v>
      </c>
      <c r="I12" s="33" t="s">
        <v>74</v>
      </c>
      <c r="J12" s="33">
        <v>2025.01</v>
      </c>
      <c r="K12" s="33">
        <v>5000</v>
      </c>
      <c r="L12" s="33">
        <v>500</v>
      </c>
      <c r="M12" s="37" t="s">
        <v>75</v>
      </c>
      <c r="N12" s="38" t="s">
        <v>33</v>
      </c>
      <c r="O12" s="43" t="s">
        <v>76</v>
      </c>
      <c r="P12" s="41" t="s">
        <v>77</v>
      </c>
    </row>
    <row r="13" s="2" customFormat="1" ht="27" spans="1:16">
      <c r="A13" s="33">
        <v>9</v>
      </c>
      <c r="B13" s="34" t="s">
        <v>25</v>
      </c>
      <c r="C13" s="34" t="s">
        <v>26</v>
      </c>
      <c r="D13" s="35" t="s">
        <v>64</v>
      </c>
      <c r="E13" s="36" t="s">
        <v>78</v>
      </c>
      <c r="F13" s="36" t="s">
        <v>79</v>
      </c>
      <c r="G13" s="33">
        <v>22</v>
      </c>
      <c r="H13" s="33" t="s">
        <v>30</v>
      </c>
      <c r="I13" s="33" t="s">
        <v>80</v>
      </c>
      <c r="J13" s="33">
        <v>2025.01</v>
      </c>
      <c r="K13" s="33">
        <v>6000</v>
      </c>
      <c r="L13" s="33">
        <v>500</v>
      </c>
      <c r="M13" s="37" t="s">
        <v>75</v>
      </c>
      <c r="N13" s="38" t="s">
        <v>33</v>
      </c>
      <c r="O13" s="43" t="s">
        <v>76</v>
      </c>
      <c r="P13" s="41" t="s">
        <v>77</v>
      </c>
    </row>
    <row r="14" s="2" customFormat="1" ht="27" spans="1:16">
      <c r="A14" s="33">
        <v>10</v>
      </c>
      <c r="B14" s="34" t="s">
        <v>25</v>
      </c>
      <c r="C14" s="34" t="s">
        <v>26</v>
      </c>
      <c r="D14" s="35" t="s">
        <v>64</v>
      </c>
      <c r="E14" s="36" t="s">
        <v>81</v>
      </c>
      <c r="F14" s="36" t="s">
        <v>82</v>
      </c>
      <c r="G14" s="33">
        <v>24</v>
      </c>
      <c r="H14" s="33" t="s">
        <v>83</v>
      </c>
      <c r="I14" s="33" t="s">
        <v>84</v>
      </c>
      <c r="J14" s="33">
        <v>2025.01</v>
      </c>
      <c r="K14" s="33">
        <v>5000</v>
      </c>
      <c r="L14" s="33">
        <v>500</v>
      </c>
      <c r="M14" s="37" t="s">
        <v>75</v>
      </c>
      <c r="N14" s="38" t="s">
        <v>33</v>
      </c>
      <c r="O14" s="43" t="s">
        <v>76</v>
      </c>
      <c r="P14" s="41" t="s">
        <v>77</v>
      </c>
    </row>
    <row r="15" s="2" customFormat="1" ht="27" spans="1:16">
      <c r="A15" s="33">
        <v>11</v>
      </c>
      <c r="B15" s="34" t="s">
        <v>25</v>
      </c>
      <c r="C15" s="34" t="s">
        <v>26</v>
      </c>
      <c r="D15" s="35" t="s">
        <v>64</v>
      </c>
      <c r="E15" s="36" t="s">
        <v>85</v>
      </c>
      <c r="F15" s="36" t="s">
        <v>86</v>
      </c>
      <c r="G15" s="33">
        <v>52</v>
      </c>
      <c r="H15" s="33" t="s">
        <v>30</v>
      </c>
      <c r="I15" s="33" t="s">
        <v>87</v>
      </c>
      <c r="J15" s="33">
        <v>2025.01</v>
      </c>
      <c r="K15" s="33">
        <v>4500</v>
      </c>
      <c r="L15" s="33">
        <v>500</v>
      </c>
      <c r="M15" s="37" t="s">
        <v>85</v>
      </c>
      <c r="N15" s="38" t="s">
        <v>33</v>
      </c>
      <c r="O15" s="39" t="s">
        <v>88</v>
      </c>
      <c r="P15" s="41" t="s">
        <v>63</v>
      </c>
    </row>
    <row r="16" s="2" customFormat="1" ht="27" spans="1:16">
      <c r="A16" s="33">
        <v>12</v>
      </c>
      <c r="B16" s="34" t="s">
        <v>25</v>
      </c>
      <c r="C16" s="34" t="s">
        <v>26</v>
      </c>
      <c r="D16" s="35" t="s">
        <v>64</v>
      </c>
      <c r="E16" s="36" t="s">
        <v>89</v>
      </c>
      <c r="F16" s="36" t="s">
        <v>90</v>
      </c>
      <c r="G16" s="33">
        <v>27</v>
      </c>
      <c r="H16" s="33" t="s">
        <v>91</v>
      </c>
      <c r="I16" s="33" t="s">
        <v>92</v>
      </c>
      <c r="J16" s="33">
        <v>2025.01</v>
      </c>
      <c r="K16" s="33">
        <v>4000</v>
      </c>
      <c r="L16" s="33">
        <v>500</v>
      </c>
      <c r="M16" s="37" t="s">
        <v>93</v>
      </c>
      <c r="N16" s="38" t="s">
        <v>33</v>
      </c>
      <c r="O16" s="39" t="s">
        <v>94</v>
      </c>
      <c r="P16" s="41" t="s">
        <v>95</v>
      </c>
    </row>
    <row r="17" s="2" customFormat="1" ht="27" spans="1:17">
      <c r="A17" s="33">
        <v>13</v>
      </c>
      <c r="B17" s="34" t="s">
        <v>25</v>
      </c>
      <c r="C17" s="34" t="s">
        <v>26</v>
      </c>
      <c r="D17" s="35" t="s">
        <v>64</v>
      </c>
      <c r="E17" s="36" t="s">
        <v>96</v>
      </c>
      <c r="F17" s="36" t="s">
        <v>97</v>
      </c>
      <c r="G17" s="33">
        <v>28</v>
      </c>
      <c r="H17" s="33" t="s">
        <v>40</v>
      </c>
      <c r="I17" s="33" t="s">
        <v>98</v>
      </c>
      <c r="J17" s="33">
        <v>2025.04</v>
      </c>
      <c r="K17" s="33">
        <v>5000</v>
      </c>
      <c r="L17" s="33">
        <v>500</v>
      </c>
      <c r="M17" s="37" t="s">
        <v>99</v>
      </c>
      <c r="N17" s="38" t="s">
        <v>33</v>
      </c>
      <c r="O17" s="39" t="s">
        <v>100</v>
      </c>
      <c r="P17" s="41" t="s">
        <v>101</v>
      </c>
    </row>
    <row r="18" s="2" customFormat="1" ht="27" spans="1:17">
      <c r="A18" s="33">
        <v>14</v>
      </c>
      <c r="B18" s="34" t="s">
        <v>25</v>
      </c>
      <c r="C18" s="34" t="s">
        <v>26</v>
      </c>
      <c r="D18" s="35" t="s">
        <v>102</v>
      </c>
      <c r="E18" s="36" t="s">
        <v>103</v>
      </c>
      <c r="F18" s="36" t="s">
        <v>104</v>
      </c>
      <c r="G18" s="33">
        <v>22</v>
      </c>
      <c r="H18" s="33" t="s">
        <v>105</v>
      </c>
      <c r="I18" s="33" t="s">
        <v>106</v>
      </c>
      <c r="J18" s="33">
        <v>2025.01</v>
      </c>
      <c r="K18" s="33">
        <v>3000</v>
      </c>
      <c r="L18" s="33">
        <v>500</v>
      </c>
      <c r="M18" s="37" t="s">
        <v>107</v>
      </c>
      <c r="N18" s="38" t="s">
        <v>33</v>
      </c>
      <c r="O18" s="39" t="s">
        <v>108</v>
      </c>
      <c r="P18" s="41" t="s">
        <v>109</v>
      </c>
    </row>
    <row r="19" s="2" customFormat="1" ht="40" customHeight="1" spans="1:17">
      <c r="A19" s="33">
        <v>15</v>
      </c>
      <c r="B19" s="44" t="s">
        <v>25</v>
      </c>
      <c r="C19" s="44" t="s">
        <v>110</v>
      </c>
      <c r="D19" s="44" t="s">
        <v>111</v>
      </c>
      <c r="E19" s="44" t="s">
        <v>112</v>
      </c>
      <c r="F19" s="44" t="s">
        <v>113</v>
      </c>
      <c r="G19" s="44">
        <v>35</v>
      </c>
      <c r="H19" s="44" t="s">
        <v>114</v>
      </c>
      <c r="I19" s="44" t="s">
        <v>115</v>
      </c>
      <c r="J19" s="45">
        <v>45689</v>
      </c>
      <c r="K19" s="44">
        <v>3500</v>
      </c>
      <c r="L19" s="44">
        <v>500</v>
      </c>
      <c r="M19" s="44" t="s">
        <v>112</v>
      </c>
      <c r="N19" s="44" t="s">
        <v>116</v>
      </c>
      <c r="O19" s="46" t="s">
        <v>117</v>
      </c>
      <c r="P19" s="44" t="s">
        <v>118</v>
      </c>
      <c r="Q19" s="44" t="s">
        <v>119</v>
      </c>
    </row>
    <row r="20" s="2" customFormat="1" ht="40" customHeight="1" spans="1:17">
      <c r="A20" s="33">
        <v>16</v>
      </c>
      <c r="B20" s="44" t="s">
        <v>25</v>
      </c>
      <c r="C20" s="44" t="s">
        <v>110</v>
      </c>
      <c r="D20" s="44" t="s">
        <v>111</v>
      </c>
      <c r="E20" s="44" t="s">
        <v>120</v>
      </c>
      <c r="F20" s="44" t="s">
        <v>121</v>
      </c>
      <c r="G20" s="44">
        <v>36</v>
      </c>
      <c r="H20" s="44" t="s">
        <v>114</v>
      </c>
      <c r="I20" s="44" t="s">
        <v>115</v>
      </c>
      <c r="J20" s="45">
        <v>45689</v>
      </c>
      <c r="K20" s="44">
        <v>3500</v>
      </c>
      <c r="L20" s="44">
        <v>500</v>
      </c>
      <c r="M20" s="44" t="s">
        <v>120</v>
      </c>
      <c r="N20" s="44" t="s">
        <v>116</v>
      </c>
      <c r="O20" s="46" t="s">
        <v>122</v>
      </c>
      <c r="P20" s="44" t="s">
        <v>118</v>
      </c>
      <c r="Q20" s="44" t="s">
        <v>119</v>
      </c>
    </row>
    <row r="21" s="2" customFormat="1" ht="40" customHeight="1" spans="1:17">
      <c r="A21" s="33">
        <v>17</v>
      </c>
      <c r="B21" s="44" t="s">
        <v>25</v>
      </c>
      <c r="C21" s="44" t="s">
        <v>110</v>
      </c>
      <c r="D21" s="44" t="s">
        <v>111</v>
      </c>
      <c r="E21" s="44" t="s">
        <v>123</v>
      </c>
      <c r="F21" s="44" t="s">
        <v>124</v>
      </c>
      <c r="G21" s="44">
        <v>30</v>
      </c>
      <c r="H21" s="44" t="s">
        <v>125</v>
      </c>
      <c r="I21" s="44" t="s">
        <v>126</v>
      </c>
      <c r="J21" s="45">
        <v>45658</v>
      </c>
      <c r="K21" s="44">
        <v>4000</v>
      </c>
      <c r="L21" s="44">
        <v>500</v>
      </c>
      <c r="M21" s="44" t="s">
        <v>127</v>
      </c>
      <c r="N21" s="44" t="s">
        <v>116</v>
      </c>
      <c r="O21" s="46" t="s">
        <v>128</v>
      </c>
      <c r="P21" s="44" t="s">
        <v>129</v>
      </c>
      <c r="Q21" s="44" t="s">
        <v>119</v>
      </c>
    </row>
    <row r="22" s="2" customFormat="1" ht="40" customHeight="1" spans="1:17">
      <c r="A22" s="33">
        <v>18</v>
      </c>
      <c r="B22" s="44" t="s">
        <v>25</v>
      </c>
      <c r="C22" s="44" t="s">
        <v>110</v>
      </c>
      <c r="D22" s="44" t="s">
        <v>111</v>
      </c>
      <c r="E22" s="44" t="s">
        <v>130</v>
      </c>
      <c r="F22" s="44" t="s">
        <v>131</v>
      </c>
      <c r="G22" s="44">
        <v>52</v>
      </c>
      <c r="H22" s="44" t="s">
        <v>132</v>
      </c>
      <c r="I22" s="44" t="s">
        <v>133</v>
      </c>
      <c r="J22" s="45">
        <v>45689</v>
      </c>
      <c r="K22" s="44">
        <v>3000</v>
      </c>
      <c r="L22" s="44">
        <v>500</v>
      </c>
      <c r="M22" s="44" t="s">
        <v>130</v>
      </c>
      <c r="N22" s="44" t="s">
        <v>116</v>
      </c>
      <c r="O22" s="46" t="s">
        <v>134</v>
      </c>
      <c r="P22" s="44" t="s">
        <v>118</v>
      </c>
      <c r="Q22" s="44" t="s">
        <v>119</v>
      </c>
    </row>
    <row r="23" s="2" customFormat="1" ht="40" customHeight="1" spans="1:17">
      <c r="A23" s="33">
        <v>19</v>
      </c>
      <c r="B23" s="44" t="s">
        <v>25</v>
      </c>
      <c r="C23" s="44" t="s">
        <v>110</v>
      </c>
      <c r="D23" s="44" t="s">
        <v>111</v>
      </c>
      <c r="E23" s="44" t="s">
        <v>135</v>
      </c>
      <c r="F23" s="44" t="s">
        <v>136</v>
      </c>
      <c r="G23" s="44">
        <v>45</v>
      </c>
      <c r="H23" s="44" t="s">
        <v>137</v>
      </c>
      <c r="I23" s="44" t="s">
        <v>138</v>
      </c>
      <c r="J23" s="45">
        <v>45718</v>
      </c>
      <c r="K23" s="44">
        <v>3000</v>
      </c>
      <c r="L23" s="44">
        <v>500</v>
      </c>
      <c r="M23" s="44" t="s">
        <v>130</v>
      </c>
      <c r="N23" s="44" t="s">
        <v>116</v>
      </c>
      <c r="O23" s="46" t="s">
        <v>134</v>
      </c>
      <c r="P23" s="44" t="s">
        <v>139</v>
      </c>
      <c r="Q23" s="44" t="s">
        <v>119</v>
      </c>
    </row>
    <row r="24" s="2" customFormat="1" ht="40" customHeight="1" spans="1:17">
      <c r="A24" s="33">
        <v>20</v>
      </c>
      <c r="B24" s="44" t="s">
        <v>25</v>
      </c>
      <c r="C24" s="44" t="s">
        <v>110</v>
      </c>
      <c r="D24" s="44" t="s">
        <v>111</v>
      </c>
      <c r="E24" s="44" t="s">
        <v>140</v>
      </c>
      <c r="F24" s="44" t="s">
        <v>141</v>
      </c>
      <c r="G24" s="44">
        <v>18</v>
      </c>
      <c r="H24" s="44" t="s">
        <v>137</v>
      </c>
      <c r="I24" s="44" t="s">
        <v>142</v>
      </c>
      <c r="J24" s="45">
        <v>45658</v>
      </c>
      <c r="K24" s="44">
        <v>3000</v>
      </c>
      <c r="L24" s="44">
        <v>500</v>
      </c>
      <c r="M24" s="44" t="s">
        <v>130</v>
      </c>
      <c r="N24" s="44" t="s">
        <v>116</v>
      </c>
      <c r="O24" s="46" t="s">
        <v>134</v>
      </c>
      <c r="P24" s="44" t="s">
        <v>143</v>
      </c>
      <c r="Q24" s="44" t="s">
        <v>119</v>
      </c>
    </row>
    <row r="25" s="2" customFormat="1" ht="40" customHeight="1" spans="1:17">
      <c r="A25" s="33">
        <v>21</v>
      </c>
      <c r="B25" s="44" t="s">
        <v>25</v>
      </c>
      <c r="C25" s="44" t="s">
        <v>110</v>
      </c>
      <c r="D25" s="44" t="s">
        <v>111</v>
      </c>
      <c r="E25" s="44" t="s">
        <v>144</v>
      </c>
      <c r="F25" s="44" t="s">
        <v>145</v>
      </c>
      <c r="G25" s="44">
        <v>55</v>
      </c>
      <c r="H25" s="44" t="s">
        <v>146</v>
      </c>
      <c r="I25" s="44" t="s">
        <v>147</v>
      </c>
      <c r="J25" s="45">
        <v>45748</v>
      </c>
      <c r="K25" s="44">
        <v>3000</v>
      </c>
      <c r="L25" s="44">
        <v>500</v>
      </c>
      <c r="M25" s="44" t="s">
        <v>144</v>
      </c>
      <c r="N25" s="44" t="s">
        <v>116</v>
      </c>
      <c r="O25" s="46" t="s">
        <v>148</v>
      </c>
      <c r="P25" s="44" t="s">
        <v>118</v>
      </c>
      <c r="Q25" s="44" t="s">
        <v>119</v>
      </c>
    </row>
    <row r="26" s="2" customFormat="1" ht="40" customHeight="1" spans="1:17">
      <c r="A26" s="33">
        <v>22</v>
      </c>
      <c r="B26" s="44" t="s">
        <v>25</v>
      </c>
      <c r="C26" s="44" t="s">
        <v>110</v>
      </c>
      <c r="D26" s="44" t="s">
        <v>149</v>
      </c>
      <c r="E26" s="44" t="s">
        <v>150</v>
      </c>
      <c r="F26" s="44" t="s">
        <v>151</v>
      </c>
      <c r="G26" s="44">
        <v>25</v>
      </c>
      <c r="H26" s="44" t="s">
        <v>152</v>
      </c>
      <c r="I26" s="44" t="s">
        <v>153</v>
      </c>
      <c r="J26" s="45">
        <v>45658</v>
      </c>
      <c r="K26" s="44">
        <v>4000</v>
      </c>
      <c r="L26" s="44">
        <v>500</v>
      </c>
      <c r="M26" s="44" t="s">
        <v>154</v>
      </c>
      <c r="N26" s="44" t="s">
        <v>116</v>
      </c>
      <c r="O26" s="46" t="s">
        <v>155</v>
      </c>
      <c r="P26" s="44" t="s">
        <v>156</v>
      </c>
      <c r="Q26" s="44" t="s">
        <v>119</v>
      </c>
    </row>
    <row r="27" s="2" customFormat="1" ht="40" customHeight="1" spans="1:17">
      <c r="A27" s="33">
        <v>23</v>
      </c>
      <c r="B27" s="44" t="s">
        <v>25</v>
      </c>
      <c r="C27" s="44" t="s">
        <v>110</v>
      </c>
      <c r="D27" s="44" t="s">
        <v>149</v>
      </c>
      <c r="E27" s="44" t="s">
        <v>154</v>
      </c>
      <c r="F27" s="44" t="s">
        <v>157</v>
      </c>
      <c r="G27" s="44">
        <v>50</v>
      </c>
      <c r="H27" s="44" t="s">
        <v>158</v>
      </c>
      <c r="I27" s="44" t="s">
        <v>159</v>
      </c>
      <c r="J27" s="45">
        <v>45659</v>
      </c>
      <c r="K27" s="44">
        <v>4000</v>
      </c>
      <c r="L27" s="44">
        <v>500</v>
      </c>
      <c r="M27" s="44" t="s">
        <v>154</v>
      </c>
      <c r="N27" s="44" t="s">
        <v>116</v>
      </c>
      <c r="O27" s="46" t="s">
        <v>155</v>
      </c>
      <c r="P27" s="44" t="s">
        <v>118</v>
      </c>
      <c r="Q27" s="44" t="s">
        <v>119</v>
      </c>
    </row>
    <row r="28" s="2" customFormat="1" ht="40" customHeight="1" spans="1:17">
      <c r="A28" s="33">
        <v>24</v>
      </c>
      <c r="B28" s="44" t="s">
        <v>25</v>
      </c>
      <c r="C28" s="44" t="s">
        <v>110</v>
      </c>
      <c r="D28" s="44" t="s">
        <v>149</v>
      </c>
      <c r="E28" s="44" t="s">
        <v>160</v>
      </c>
      <c r="F28" s="44" t="s">
        <v>161</v>
      </c>
      <c r="G28" s="44">
        <v>49</v>
      </c>
      <c r="H28" s="44" t="s">
        <v>158</v>
      </c>
      <c r="I28" s="44" t="s">
        <v>159</v>
      </c>
      <c r="J28" s="45">
        <v>45660</v>
      </c>
      <c r="K28" s="44">
        <v>4000</v>
      </c>
      <c r="L28" s="44">
        <v>500</v>
      </c>
      <c r="M28" s="44" t="s">
        <v>154</v>
      </c>
      <c r="N28" s="44" t="s">
        <v>116</v>
      </c>
      <c r="O28" s="46" t="s">
        <v>155</v>
      </c>
      <c r="P28" s="44" t="s">
        <v>139</v>
      </c>
      <c r="Q28" s="44" t="s">
        <v>119</v>
      </c>
    </row>
    <row r="29" s="2" customFormat="1" ht="40" customHeight="1" spans="1:17">
      <c r="A29" s="33">
        <v>25</v>
      </c>
      <c r="B29" s="44" t="s">
        <v>25</v>
      </c>
      <c r="C29" s="44" t="s">
        <v>110</v>
      </c>
      <c r="D29" s="44" t="s">
        <v>149</v>
      </c>
      <c r="E29" s="44" t="s">
        <v>162</v>
      </c>
      <c r="F29" s="44" t="s">
        <v>163</v>
      </c>
      <c r="G29" s="44">
        <v>50</v>
      </c>
      <c r="H29" s="44" t="s">
        <v>164</v>
      </c>
      <c r="I29" s="44" t="s">
        <v>165</v>
      </c>
      <c r="J29" s="45">
        <v>45660</v>
      </c>
      <c r="K29" s="44">
        <v>3800</v>
      </c>
      <c r="L29" s="44">
        <v>500</v>
      </c>
      <c r="M29" s="44" t="s">
        <v>162</v>
      </c>
      <c r="N29" s="44" t="s">
        <v>116</v>
      </c>
      <c r="O29" s="46" t="s">
        <v>166</v>
      </c>
      <c r="P29" s="44" t="s">
        <v>118</v>
      </c>
      <c r="Q29" s="44" t="s">
        <v>119</v>
      </c>
    </row>
    <row r="30" s="2" customFormat="1" ht="40" customHeight="1" spans="1:17">
      <c r="A30" s="33">
        <v>26</v>
      </c>
      <c r="B30" s="44" t="s">
        <v>25</v>
      </c>
      <c r="C30" s="44" t="s">
        <v>110</v>
      </c>
      <c r="D30" s="44" t="s">
        <v>149</v>
      </c>
      <c r="E30" s="44" t="s">
        <v>167</v>
      </c>
      <c r="F30" s="44" t="s">
        <v>168</v>
      </c>
      <c r="G30" s="44">
        <v>45</v>
      </c>
      <c r="H30" s="44" t="s">
        <v>164</v>
      </c>
      <c r="I30" s="44" t="s">
        <v>165</v>
      </c>
      <c r="J30" s="45">
        <v>45661</v>
      </c>
      <c r="K30" s="44">
        <v>3800</v>
      </c>
      <c r="L30" s="44">
        <v>500</v>
      </c>
      <c r="M30" s="44" t="s">
        <v>162</v>
      </c>
      <c r="N30" s="44" t="s">
        <v>116</v>
      </c>
      <c r="O30" s="46" t="s">
        <v>166</v>
      </c>
      <c r="P30" s="44" t="s">
        <v>139</v>
      </c>
      <c r="Q30" s="44" t="s">
        <v>119</v>
      </c>
    </row>
    <row r="31" s="2" customFormat="1" ht="40" customHeight="1" spans="1:17">
      <c r="A31" s="33">
        <v>27</v>
      </c>
      <c r="B31" s="44" t="s">
        <v>25</v>
      </c>
      <c r="C31" s="44" t="s">
        <v>110</v>
      </c>
      <c r="D31" s="44" t="s">
        <v>149</v>
      </c>
      <c r="E31" s="44" t="s">
        <v>169</v>
      </c>
      <c r="F31" s="44" t="s">
        <v>170</v>
      </c>
      <c r="G31" s="44">
        <v>50</v>
      </c>
      <c r="H31" s="44" t="s">
        <v>171</v>
      </c>
      <c r="I31" s="44" t="s">
        <v>172</v>
      </c>
      <c r="J31" s="45">
        <v>45689</v>
      </c>
      <c r="K31" s="44">
        <v>4000</v>
      </c>
      <c r="L31" s="44">
        <v>500</v>
      </c>
      <c r="M31" s="44" t="s">
        <v>169</v>
      </c>
      <c r="N31" s="44" t="s">
        <v>116</v>
      </c>
      <c r="O31" s="46" t="s">
        <v>173</v>
      </c>
      <c r="P31" s="44" t="s">
        <v>118</v>
      </c>
      <c r="Q31" s="44" t="s">
        <v>119</v>
      </c>
    </row>
    <row r="32" s="2" customFormat="1" ht="40" customHeight="1" spans="1:17">
      <c r="A32" s="33">
        <v>28</v>
      </c>
      <c r="B32" s="44" t="s">
        <v>25</v>
      </c>
      <c r="C32" s="44" t="s">
        <v>110</v>
      </c>
      <c r="D32" s="44" t="s">
        <v>149</v>
      </c>
      <c r="E32" s="44" t="s">
        <v>174</v>
      </c>
      <c r="F32" s="44" t="s">
        <v>175</v>
      </c>
      <c r="G32" s="44">
        <v>43</v>
      </c>
      <c r="H32" s="44" t="s">
        <v>171</v>
      </c>
      <c r="I32" s="44" t="s">
        <v>176</v>
      </c>
      <c r="J32" s="45">
        <v>45689</v>
      </c>
      <c r="K32" s="44">
        <v>3500</v>
      </c>
      <c r="L32" s="44">
        <v>500</v>
      </c>
      <c r="M32" s="44" t="s">
        <v>169</v>
      </c>
      <c r="N32" s="44" t="s">
        <v>116</v>
      </c>
      <c r="O32" s="46" t="s">
        <v>173</v>
      </c>
      <c r="P32" s="44" t="s">
        <v>139</v>
      </c>
      <c r="Q32" s="44" t="s">
        <v>119</v>
      </c>
    </row>
    <row r="33" s="2" customFormat="1" ht="40" customHeight="1" spans="1:17">
      <c r="A33" s="33">
        <v>29</v>
      </c>
      <c r="B33" s="44" t="s">
        <v>25</v>
      </c>
      <c r="C33" s="44" t="s">
        <v>110</v>
      </c>
      <c r="D33" s="44" t="s">
        <v>149</v>
      </c>
      <c r="E33" s="44" t="s">
        <v>177</v>
      </c>
      <c r="F33" s="44" t="s">
        <v>178</v>
      </c>
      <c r="G33" s="44">
        <v>22</v>
      </c>
      <c r="H33" s="44" t="s">
        <v>152</v>
      </c>
      <c r="I33" s="44" t="s">
        <v>179</v>
      </c>
      <c r="J33" s="45">
        <v>45690</v>
      </c>
      <c r="K33" s="44">
        <v>3500</v>
      </c>
      <c r="L33" s="44">
        <v>500</v>
      </c>
      <c r="M33" s="44" t="s">
        <v>169</v>
      </c>
      <c r="N33" s="44" t="s">
        <v>116</v>
      </c>
      <c r="O33" s="46" t="s">
        <v>173</v>
      </c>
      <c r="P33" s="44" t="s">
        <v>143</v>
      </c>
      <c r="Q33" s="44" t="s">
        <v>119</v>
      </c>
    </row>
    <row r="34" s="2" customFormat="1" ht="40" customHeight="1" spans="1:17">
      <c r="A34" s="33">
        <v>30</v>
      </c>
      <c r="B34" s="44" t="s">
        <v>25</v>
      </c>
      <c r="C34" s="44" t="s">
        <v>110</v>
      </c>
      <c r="D34" s="44" t="s">
        <v>180</v>
      </c>
      <c r="E34" s="44" t="s">
        <v>181</v>
      </c>
      <c r="F34" s="44" t="s">
        <v>121</v>
      </c>
      <c r="G34" s="44">
        <v>46</v>
      </c>
      <c r="H34" s="44" t="s">
        <v>182</v>
      </c>
      <c r="I34" s="44" t="s">
        <v>183</v>
      </c>
      <c r="J34" s="45">
        <v>45691</v>
      </c>
      <c r="K34" s="44">
        <v>5000</v>
      </c>
      <c r="L34" s="44">
        <v>500</v>
      </c>
      <c r="M34" s="44" t="s">
        <v>181</v>
      </c>
      <c r="N34" s="44" t="s">
        <v>116</v>
      </c>
      <c r="O34" s="46" t="s">
        <v>184</v>
      </c>
      <c r="P34" s="44" t="s">
        <v>118</v>
      </c>
      <c r="Q34" s="44" t="s">
        <v>119</v>
      </c>
    </row>
    <row r="35" s="2" customFormat="1" ht="40" customHeight="1" spans="1:17">
      <c r="A35" s="33">
        <v>31</v>
      </c>
      <c r="B35" s="44" t="s">
        <v>25</v>
      </c>
      <c r="C35" s="44" t="s">
        <v>110</v>
      </c>
      <c r="D35" s="44" t="s">
        <v>149</v>
      </c>
      <c r="E35" s="44" t="s">
        <v>185</v>
      </c>
      <c r="F35" s="44" t="s">
        <v>178</v>
      </c>
      <c r="G35" s="44">
        <v>30</v>
      </c>
      <c r="H35" s="44" t="s">
        <v>186</v>
      </c>
      <c r="I35" s="44" t="s">
        <v>187</v>
      </c>
      <c r="J35" s="45">
        <v>45692</v>
      </c>
      <c r="K35" s="44">
        <v>4000</v>
      </c>
      <c r="L35" s="44">
        <v>500</v>
      </c>
      <c r="M35" s="44" t="s">
        <v>188</v>
      </c>
      <c r="N35" s="44" t="s">
        <v>116</v>
      </c>
      <c r="O35" s="46" t="s">
        <v>189</v>
      </c>
      <c r="P35" s="44" t="s">
        <v>143</v>
      </c>
      <c r="Q35" s="44" t="s">
        <v>119</v>
      </c>
    </row>
    <row r="36" s="2" customFormat="1" ht="40" customHeight="1" spans="1:17">
      <c r="A36" s="33">
        <v>32</v>
      </c>
      <c r="B36" s="44" t="s">
        <v>25</v>
      </c>
      <c r="C36" s="44" t="s">
        <v>110</v>
      </c>
      <c r="D36" s="44" t="s">
        <v>149</v>
      </c>
      <c r="E36" s="44" t="s">
        <v>190</v>
      </c>
      <c r="F36" s="44" t="s">
        <v>191</v>
      </c>
      <c r="G36" s="44">
        <v>47</v>
      </c>
      <c r="H36" s="44" t="s">
        <v>192</v>
      </c>
      <c r="I36" s="44" t="s">
        <v>193</v>
      </c>
      <c r="J36" s="45">
        <v>45721</v>
      </c>
      <c r="K36" s="44">
        <v>6000</v>
      </c>
      <c r="L36" s="44">
        <v>500</v>
      </c>
      <c r="M36" s="44" t="s">
        <v>190</v>
      </c>
      <c r="N36" s="44" t="s">
        <v>116</v>
      </c>
      <c r="O36" s="46" t="s">
        <v>194</v>
      </c>
      <c r="P36" s="44" t="s">
        <v>118</v>
      </c>
      <c r="Q36" s="44" t="s">
        <v>119</v>
      </c>
    </row>
    <row r="37" s="2" customFormat="1" ht="40" customHeight="1" spans="1:17">
      <c r="A37" s="33">
        <v>33</v>
      </c>
      <c r="B37" s="44" t="s">
        <v>25</v>
      </c>
      <c r="C37" s="44" t="s">
        <v>110</v>
      </c>
      <c r="D37" s="44" t="s">
        <v>149</v>
      </c>
      <c r="E37" s="44" t="s">
        <v>195</v>
      </c>
      <c r="F37" s="44" t="s">
        <v>196</v>
      </c>
      <c r="G37" s="44">
        <v>36</v>
      </c>
      <c r="H37" s="44" t="s">
        <v>192</v>
      </c>
      <c r="I37" s="44" t="s">
        <v>193</v>
      </c>
      <c r="J37" s="45">
        <v>45722</v>
      </c>
      <c r="K37" s="44">
        <v>6000</v>
      </c>
      <c r="L37" s="44">
        <v>500</v>
      </c>
      <c r="M37" s="44" t="s">
        <v>195</v>
      </c>
      <c r="N37" s="44" t="s">
        <v>116</v>
      </c>
      <c r="O37" s="46" t="s">
        <v>197</v>
      </c>
      <c r="P37" s="44" t="s">
        <v>118</v>
      </c>
      <c r="Q37" s="44" t="s">
        <v>119</v>
      </c>
    </row>
    <row r="38" s="2" customFormat="1" ht="40" customHeight="1" spans="1:17">
      <c r="A38" s="33">
        <v>34</v>
      </c>
      <c r="B38" s="44" t="s">
        <v>25</v>
      </c>
      <c r="C38" s="44" t="s">
        <v>110</v>
      </c>
      <c r="D38" s="44" t="s">
        <v>149</v>
      </c>
      <c r="E38" s="44" t="s">
        <v>198</v>
      </c>
      <c r="F38" s="44" t="s">
        <v>199</v>
      </c>
      <c r="G38" s="44">
        <v>45</v>
      </c>
      <c r="H38" s="44" t="s">
        <v>200</v>
      </c>
      <c r="I38" s="44" t="s">
        <v>201</v>
      </c>
      <c r="J38" s="45">
        <v>45658</v>
      </c>
      <c r="K38" s="44">
        <v>3500</v>
      </c>
      <c r="L38" s="44">
        <v>500</v>
      </c>
      <c r="M38" s="44" t="s">
        <v>198</v>
      </c>
      <c r="N38" s="44" t="s">
        <v>116</v>
      </c>
      <c r="O38" s="46" t="s">
        <v>202</v>
      </c>
      <c r="P38" s="44" t="s">
        <v>118</v>
      </c>
      <c r="Q38" s="44" t="s">
        <v>119</v>
      </c>
    </row>
    <row r="39" s="2" customFormat="1" ht="40" customHeight="1" spans="1:17">
      <c r="A39" s="33">
        <v>35</v>
      </c>
      <c r="B39" s="44" t="s">
        <v>25</v>
      </c>
      <c r="C39" s="44" t="s">
        <v>110</v>
      </c>
      <c r="D39" s="44" t="s">
        <v>149</v>
      </c>
      <c r="E39" s="44" t="s">
        <v>203</v>
      </c>
      <c r="F39" s="44" t="s">
        <v>204</v>
      </c>
      <c r="G39" s="44">
        <v>24</v>
      </c>
      <c r="H39" s="44" t="s">
        <v>205</v>
      </c>
      <c r="I39" s="44" t="s">
        <v>206</v>
      </c>
      <c r="J39" s="45">
        <v>45659</v>
      </c>
      <c r="K39" s="44">
        <v>5000</v>
      </c>
      <c r="L39" s="44">
        <v>500</v>
      </c>
      <c r="M39" s="44" t="s">
        <v>203</v>
      </c>
      <c r="N39" s="44" t="s">
        <v>116</v>
      </c>
      <c r="O39" s="46" t="s">
        <v>207</v>
      </c>
      <c r="P39" s="44" t="s">
        <v>118</v>
      </c>
      <c r="Q39" s="44" t="s">
        <v>119</v>
      </c>
    </row>
    <row r="40" s="2" customFormat="1" ht="40" customHeight="1" spans="1:17">
      <c r="A40" s="33">
        <v>36</v>
      </c>
      <c r="B40" s="44" t="s">
        <v>25</v>
      </c>
      <c r="C40" s="44" t="s">
        <v>110</v>
      </c>
      <c r="D40" s="44" t="s">
        <v>208</v>
      </c>
      <c r="E40" s="44" t="s">
        <v>209</v>
      </c>
      <c r="F40" s="44" t="s">
        <v>210</v>
      </c>
      <c r="G40" s="44">
        <v>31</v>
      </c>
      <c r="H40" s="44" t="s">
        <v>211</v>
      </c>
      <c r="I40" s="44" t="s">
        <v>212</v>
      </c>
      <c r="J40" s="45">
        <v>45660</v>
      </c>
      <c r="K40" s="44">
        <v>20000</v>
      </c>
      <c r="L40" s="44">
        <v>500</v>
      </c>
      <c r="M40" s="44" t="s">
        <v>213</v>
      </c>
      <c r="N40" s="44" t="s">
        <v>116</v>
      </c>
      <c r="O40" s="46" t="s">
        <v>214</v>
      </c>
      <c r="P40" s="44" t="s">
        <v>143</v>
      </c>
      <c r="Q40" s="44" t="s">
        <v>119</v>
      </c>
    </row>
    <row r="41" s="2" customFormat="1" ht="40" customHeight="1" spans="1:17">
      <c r="A41" s="33">
        <v>37</v>
      </c>
      <c r="B41" s="44" t="s">
        <v>25</v>
      </c>
      <c r="C41" s="44" t="s">
        <v>110</v>
      </c>
      <c r="D41" s="44" t="s">
        <v>215</v>
      </c>
      <c r="E41" s="44" t="s">
        <v>216</v>
      </c>
      <c r="F41" s="44" t="s">
        <v>217</v>
      </c>
      <c r="G41" s="44">
        <v>32</v>
      </c>
      <c r="H41" s="44" t="s">
        <v>218</v>
      </c>
      <c r="I41" s="44" t="s">
        <v>219</v>
      </c>
      <c r="J41" s="45">
        <v>45658</v>
      </c>
      <c r="K41" s="44">
        <v>4000</v>
      </c>
      <c r="L41" s="44">
        <v>500</v>
      </c>
      <c r="M41" s="44" t="s">
        <v>220</v>
      </c>
      <c r="N41" s="44" t="s">
        <v>116</v>
      </c>
      <c r="O41" s="46" t="s">
        <v>221</v>
      </c>
      <c r="P41" s="44" t="s">
        <v>129</v>
      </c>
      <c r="Q41" s="44" t="s">
        <v>119</v>
      </c>
    </row>
    <row r="42" s="2" customFormat="1" ht="40" customHeight="1" spans="1:17">
      <c r="A42" s="33">
        <v>38</v>
      </c>
      <c r="B42" s="44" t="s">
        <v>25</v>
      </c>
      <c r="C42" s="44" t="s">
        <v>110</v>
      </c>
      <c r="D42" s="44" t="s">
        <v>215</v>
      </c>
      <c r="E42" s="44" t="s">
        <v>222</v>
      </c>
      <c r="F42" s="44" t="s">
        <v>223</v>
      </c>
      <c r="G42" s="44">
        <v>30</v>
      </c>
      <c r="H42" s="44" t="s">
        <v>224</v>
      </c>
      <c r="I42" s="44" t="s">
        <v>225</v>
      </c>
      <c r="J42" s="45">
        <v>45658</v>
      </c>
      <c r="K42" s="44">
        <v>4000</v>
      </c>
      <c r="L42" s="44">
        <v>500</v>
      </c>
      <c r="M42" s="44" t="s">
        <v>220</v>
      </c>
      <c r="N42" s="44" t="s">
        <v>116</v>
      </c>
      <c r="O42" s="46" t="s">
        <v>221</v>
      </c>
      <c r="P42" s="44" t="s">
        <v>226</v>
      </c>
      <c r="Q42" s="44" t="s">
        <v>119</v>
      </c>
    </row>
    <row r="43" s="2" customFormat="1" ht="40" customHeight="1" spans="1:17">
      <c r="A43" s="33">
        <v>39</v>
      </c>
      <c r="B43" s="44" t="s">
        <v>25</v>
      </c>
      <c r="C43" s="44" t="s">
        <v>110</v>
      </c>
      <c r="D43" s="44" t="s">
        <v>149</v>
      </c>
      <c r="E43" s="44" t="s">
        <v>227</v>
      </c>
      <c r="F43" s="44" t="s">
        <v>178</v>
      </c>
      <c r="G43" s="44">
        <v>24</v>
      </c>
      <c r="H43" s="44" t="s">
        <v>228</v>
      </c>
      <c r="I43" s="44" t="s">
        <v>229</v>
      </c>
      <c r="J43" s="45">
        <v>45689</v>
      </c>
      <c r="K43" s="44">
        <v>5000</v>
      </c>
      <c r="L43" s="44">
        <v>500</v>
      </c>
      <c r="M43" s="44" t="s">
        <v>230</v>
      </c>
      <c r="N43" s="44" t="s">
        <v>116</v>
      </c>
      <c r="O43" s="46" t="s">
        <v>231</v>
      </c>
      <c r="P43" s="44" t="s">
        <v>232</v>
      </c>
      <c r="Q43" s="44" t="s">
        <v>119</v>
      </c>
    </row>
    <row r="44" s="2" customFormat="1" ht="40" customHeight="1" spans="1:17">
      <c r="A44" s="33">
        <v>40</v>
      </c>
      <c r="B44" s="44" t="s">
        <v>25</v>
      </c>
      <c r="C44" s="44" t="s">
        <v>110</v>
      </c>
      <c r="D44" s="44" t="s">
        <v>111</v>
      </c>
      <c r="E44" s="44" t="s">
        <v>233</v>
      </c>
      <c r="F44" s="44" t="s">
        <v>234</v>
      </c>
      <c r="G44" s="44">
        <v>38</v>
      </c>
      <c r="H44" s="44" t="s">
        <v>235</v>
      </c>
      <c r="I44" s="44" t="s">
        <v>236</v>
      </c>
      <c r="J44" s="45">
        <v>45689</v>
      </c>
      <c r="K44" s="44">
        <v>4000</v>
      </c>
      <c r="L44" s="44">
        <v>500</v>
      </c>
      <c r="M44" s="44" t="s">
        <v>233</v>
      </c>
      <c r="N44" s="44" t="s">
        <v>116</v>
      </c>
      <c r="O44" s="46" t="s">
        <v>237</v>
      </c>
      <c r="P44" s="44" t="s">
        <v>118</v>
      </c>
      <c r="Q44" s="44" t="s">
        <v>238</v>
      </c>
    </row>
    <row r="45" s="2" customFormat="1" ht="40" customHeight="1" spans="1:17">
      <c r="A45" s="33">
        <v>41</v>
      </c>
      <c r="B45" s="44" t="s">
        <v>25</v>
      </c>
      <c r="C45" s="44" t="s">
        <v>110</v>
      </c>
      <c r="D45" s="44" t="s">
        <v>215</v>
      </c>
      <c r="E45" s="44" t="s">
        <v>239</v>
      </c>
      <c r="F45" s="44" t="s">
        <v>240</v>
      </c>
      <c r="G45" s="44">
        <v>42</v>
      </c>
      <c r="H45" s="44" t="s">
        <v>241</v>
      </c>
      <c r="I45" s="44" t="s">
        <v>242</v>
      </c>
      <c r="J45" s="45">
        <v>45717</v>
      </c>
      <c r="K45" s="44">
        <v>2000</v>
      </c>
      <c r="L45" s="44">
        <v>500</v>
      </c>
      <c r="M45" s="44" t="s">
        <v>239</v>
      </c>
      <c r="N45" s="44" t="s">
        <v>116</v>
      </c>
      <c r="O45" s="46" t="s">
        <v>243</v>
      </c>
      <c r="P45" s="44" t="s">
        <v>118</v>
      </c>
      <c r="Q45" s="44" t="s">
        <v>238</v>
      </c>
    </row>
    <row r="46" s="2" customFormat="1" ht="40" customHeight="1" spans="1:17">
      <c r="A46" s="33">
        <v>42</v>
      </c>
      <c r="B46" s="44" t="s">
        <v>25</v>
      </c>
      <c r="C46" s="44" t="s">
        <v>110</v>
      </c>
      <c r="D46" s="44" t="s">
        <v>149</v>
      </c>
      <c r="E46" s="44" t="s">
        <v>244</v>
      </c>
      <c r="F46" s="44" t="s">
        <v>245</v>
      </c>
      <c r="G46" s="44">
        <v>35</v>
      </c>
      <c r="H46" s="44" t="s">
        <v>246</v>
      </c>
      <c r="I46" s="44" t="s">
        <v>247</v>
      </c>
      <c r="J46" s="45">
        <v>45718</v>
      </c>
      <c r="K46" s="44">
        <v>5000</v>
      </c>
      <c r="L46" s="44">
        <v>500</v>
      </c>
      <c r="M46" s="44" t="s">
        <v>244</v>
      </c>
      <c r="N46" s="44" t="s">
        <v>116</v>
      </c>
      <c r="O46" s="46" t="s">
        <v>248</v>
      </c>
      <c r="P46" s="44" t="s">
        <v>118</v>
      </c>
      <c r="Q46" s="44" t="s">
        <v>119</v>
      </c>
    </row>
    <row r="47" s="2" customFormat="1" ht="40" customHeight="1" spans="1:17">
      <c r="A47" s="33">
        <v>43</v>
      </c>
      <c r="B47" s="44" t="s">
        <v>25</v>
      </c>
      <c r="C47" s="44" t="s">
        <v>110</v>
      </c>
      <c r="D47" s="44" t="s">
        <v>149</v>
      </c>
      <c r="E47" s="44" t="s">
        <v>249</v>
      </c>
      <c r="F47" s="44" t="s">
        <v>250</v>
      </c>
      <c r="G47" s="44">
        <v>37</v>
      </c>
      <c r="H47" s="44" t="s">
        <v>246</v>
      </c>
      <c r="I47" s="44" t="s">
        <v>251</v>
      </c>
      <c r="J47" s="45">
        <v>45719</v>
      </c>
      <c r="K47" s="44">
        <v>5000</v>
      </c>
      <c r="L47" s="44">
        <v>500</v>
      </c>
      <c r="M47" s="44" t="s">
        <v>249</v>
      </c>
      <c r="N47" s="44" t="s">
        <v>116</v>
      </c>
      <c r="O47" s="46" t="s">
        <v>252</v>
      </c>
      <c r="P47" s="44" t="s">
        <v>118</v>
      </c>
      <c r="Q47" s="44" t="s">
        <v>119</v>
      </c>
    </row>
    <row r="48" s="2" customFormat="1" ht="40" customHeight="1" spans="1:17">
      <c r="A48" s="33">
        <v>44</v>
      </c>
      <c r="B48" s="44" t="s">
        <v>25</v>
      </c>
      <c r="C48" s="44" t="s">
        <v>110</v>
      </c>
      <c r="D48" s="44" t="s">
        <v>208</v>
      </c>
      <c r="E48" s="44" t="s">
        <v>253</v>
      </c>
      <c r="F48" s="44" t="s">
        <v>199</v>
      </c>
      <c r="G48" s="44">
        <v>49</v>
      </c>
      <c r="H48" s="44" t="s">
        <v>254</v>
      </c>
      <c r="I48" s="44" t="s">
        <v>106</v>
      </c>
      <c r="J48" s="45">
        <v>45689</v>
      </c>
      <c r="K48" s="44">
        <v>4400</v>
      </c>
      <c r="L48" s="44">
        <v>500</v>
      </c>
      <c r="M48" s="44" t="s">
        <v>255</v>
      </c>
      <c r="N48" s="44" t="s">
        <v>256</v>
      </c>
      <c r="O48" s="46" t="s">
        <v>257</v>
      </c>
      <c r="P48" s="44" t="s">
        <v>143</v>
      </c>
      <c r="Q48" s="44" t="s">
        <v>119</v>
      </c>
    </row>
    <row r="49" s="2" customFormat="1" ht="40" customHeight="1" spans="1:17">
      <c r="A49" s="33">
        <v>45</v>
      </c>
      <c r="B49" s="44" t="s">
        <v>25</v>
      </c>
      <c r="C49" s="44" t="s">
        <v>110</v>
      </c>
      <c r="D49" s="44" t="s">
        <v>208</v>
      </c>
      <c r="E49" s="44" t="s">
        <v>258</v>
      </c>
      <c r="F49" s="44" t="s">
        <v>259</v>
      </c>
      <c r="G49" s="44">
        <v>37</v>
      </c>
      <c r="H49" s="44" t="s">
        <v>254</v>
      </c>
      <c r="I49" s="44" t="s">
        <v>106</v>
      </c>
      <c r="J49" s="45">
        <v>45689</v>
      </c>
      <c r="K49" s="44">
        <v>3600</v>
      </c>
      <c r="L49" s="44">
        <v>500</v>
      </c>
      <c r="M49" s="44" t="s">
        <v>255</v>
      </c>
      <c r="N49" s="44" t="s">
        <v>256</v>
      </c>
      <c r="O49" s="46" t="s">
        <v>257</v>
      </c>
      <c r="P49" s="44" t="s">
        <v>260</v>
      </c>
      <c r="Q49" s="44" t="s">
        <v>119</v>
      </c>
    </row>
    <row r="50" s="2" customFormat="1" ht="40" customHeight="1" spans="1:17">
      <c r="A50" s="33">
        <v>46</v>
      </c>
      <c r="B50" s="44" t="s">
        <v>25</v>
      </c>
      <c r="C50" s="44" t="s">
        <v>110</v>
      </c>
      <c r="D50" s="44" t="s">
        <v>208</v>
      </c>
      <c r="E50" s="44" t="s">
        <v>261</v>
      </c>
      <c r="F50" s="44" t="s">
        <v>121</v>
      </c>
      <c r="G50" s="44">
        <v>51</v>
      </c>
      <c r="H50" s="44" t="s">
        <v>262</v>
      </c>
      <c r="I50" s="44" t="s">
        <v>263</v>
      </c>
      <c r="J50" s="45">
        <v>45689</v>
      </c>
      <c r="K50" s="44">
        <v>4000</v>
      </c>
      <c r="L50" s="44">
        <v>500</v>
      </c>
      <c r="M50" s="44" t="s">
        <v>261</v>
      </c>
      <c r="N50" s="44" t="s">
        <v>264</v>
      </c>
      <c r="O50" s="46" t="s">
        <v>265</v>
      </c>
      <c r="P50" s="44" t="s">
        <v>118</v>
      </c>
      <c r="Q50" s="44" t="s">
        <v>119</v>
      </c>
    </row>
    <row r="51" s="2" customFormat="1" ht="40" customHeight="1" spans="1:17">
      <c r="A51" s="33">
        <v>47</v>
      </c>
      <c r="B51" s="44" t="s">
        <v>25</v>
      </c>
      <c r="C51" s="44" t="s">
        <v>110</v>
      </c>
      <c r="D51" s="44" t="s">
        <v>208</v>
      </c>
      <c r="E51" s="44" t="s">
        <v>266</v>
      </c>
      <c r="F51" s="44" t="s">
        <v>267</v>
      </c>
      <c r="G51" s="44">
        <v>30</v>
      </c>
      <c r="H51" s="44" t="s">
        <v>268</v>
      </c>
      <c r="I51" s="44" t="s">
        <v>269</v>
      </c>
      <c r="J51" s="45">
        <v>45717</v>
      </c>
      <c r="K51" s="44">
        <v>5000</v>
      </c>
      <c r="L51" s="44">
        <v>500</v>
      </c>
      <c r="M51" s="44" t="s">
        <v>266</v>
      </c>
      <c r="N51" s="44" t="s">
        <v>256</v>
      </c>
      <c r="O51" s="46" t="s">
        <v>270</v>
      </c>
      <c r="P51" s="44" t="s">
        <v>118</v>
      </c>
      <c r="Q51" s="44" t="s">
        <v>119</v>
      </c>
    </row>
    <row r="52" s="2" customFormat="1" ht="40" customHeight="1" spans="1:17">
      <c r="A52" s="33">
        <v>48</v>
      </c>
      <c r="B52" s="44" t="s">
        <v>25</v>
      </c>
      <c r="C52" s="44" t="s">
        <v>110</v>
      </c>
      <c r="D52" s="44" t="s">
        <v>215</v>
      </c>
      <c r="E52" s="44" t="s">
        <v>271</v>
      </c>
      <c r="F52" s="44" t="s">
        <v>272</v>
      </c>
      <c r="G52" s="44">
        <v>46</v>
      </c>
      <c r="H52" s="44" t="s">
        <v>171</v>
      </c>
      <c r="I52" s="44" t="s">
        <v>273</v>
      </c>
      <c r="J52" s="45">
        <v>45658</v>
      </c>
      <c r="K52" s="44">
        <v>6000</v>
      </c>
      <c r="L52" s="44">
        <v>500</v>
      </c>
      <c r="M52" s="44" t="s">
        <v>274</v>
      </c>
      <c r="N52" s="44" t="s">
        <v>256</v>
      </c>
      <c r="O52" s="46" t="s">
        <v>275</v>
      </c>
      <c r="P52" s="44" t="s">
        <v>139</v>
      </c>
      <c r="Q52" s="44" t="s">
        <v>119</v>
      </c>
    </row>
    <row r="53" s="2" customFormat="1" ht="40" customHeight="1" spans="1:17">
      <c r="A53" s="33">
        <v>49</v>
      </c>
      <c r="B53" s="44" t="s">
        <v>25</v>
      </c>
      <c r="C53" s="44" t="s">
        <v>110</v>
      </c>
      <c r="D53" s="44" t="s">
        <v>215</v>
      </c>
      <c r="E53" s="44" t="s">
        <v>276</v>
      </c>
      <c r="F53" s="44" t="s">
        <v>277</v>
      </c>
      <c r="G53" s="44">
        <v>38</v>
      </c>
      <c r="H53" s="44" t="s">
        <v>278</v>
      </c>
      <c r="I53" s="44" t="s">
        <v>279</v>
      </c>
      <c r="J53" s="45">
        <v>45717</v>
      </c>
      <c r="K53" s="44">
        <v>5000</v>
      </c>
      <c r="L53" s="44">
        <v>500</v>
      </c>
      <c r="M53" s="44" t="s">
        <v>280</v>
      </c>
      <c r="N53" s="44" t="s">
        <v>256</v>
      </c>
      <c r="O53" s="46" t="s">
        <v>281</v>
      </c>
      <c r="P53" s="44" t="s">
        <v>282</v>
      </c>
      <c r="Q53" s="44" t="s">
        <v>119</v>
      </c>
    </row>
    <row r="54" s="2" customFormat="1" ht="40" customHeight="1" spans="1:17">
      <c r="A54" s="33">
        <v>50</v>
      </c>
      <c r="B54" s="44" t="s">
        <v>25</v>
      </c>
      <c r="C54" s="44" t="s">
        <v>110</v>
      </c>
      <c r="D54" s="44" t="s">
        <v>208</v>
      </c>
      <c r="E54" s="44" t="s">
        <v>283</v>
      </c>
      <c r="F54" s="44" t="s">
        <v>157</v>
      </c>
      <c r="G54" s="44">
        <v>45</v>
      </c>
      <c r="H54" s="44" t="s">
        <v>284</v>
      </c>
      <c r="I54" s="44" t="s">
        <v>285</v>
      </c>
      <c r="J54" s="45">
        <v>45689</v>
      </c>
      <c r="K54" s="44">
        <v>4000</v>
      </c>
      <c r="L54" s="44">
        <v>500</v>
      </c>
      <c r="M54" s="44" t="s">
        <v>283</v>
      </c>
      <c r="N54" s="44" t="s">
        <v>256</v>
      </c>
      <c r="O54" s="46" t="s">
        <v>286</v>
      </c>
      <c r="P54" s="44" t="s">
        <v>118</v>
      </c>
      <c r="Q54" s="44" t="s">
        <v>119</v>
      </c>
    </row>
    <row r="55" s="2" customFormat="1" ht="40" customHeight="1" spans="1:17">
      <c r="A55" s="33">
        <v>51</v>
      </c>
      <c r="B55" s="44" t="s">
        <v>25</v>
      </c>
      <c r="C55" s="44" t="s">
        <v>110</v>
      </c>
      <c r="D55" s="44" t="s">
        <v>208</v>
      </c>
      <c r="E55" s="44" t="s">
        <v>287</v>
      </c>
      <c r="F55" s="44" t="s">
        <v>288</v>
      </c>
      <c r="G55" s="44">
        <v>36</v>
      </c>
      <c r="H55" s="44" t="s">
        <v>284</v>
      </c>
      <c r="I55" s="44" t="s">
        <v>285</v>
      </c>
      <c r="J55" s="45">
        <v>45690</v>
      </c>
      <c r="K55" s="44">
        <v>4000</v>
      </c>
      <c r="L55" s="44">
        <v>500</v>
      </c>
      <c r="M55" s="44" t="s">
        <v>283</v>
      </c>
      <c r="N55" s="44" t="s">
        <v>256</v>
      </c>
      <c r="O55" s="46" t="s">
        <v>286</v>
      </c>
      <c r="P55" s="44" t="s">
        <v>139</v>
      </c>
      <c r="Q55" s="44" t="s">
        <v>119</v>
      </c>
    </row>
    <row r="56" s="2" customFormat="1" ht="40" customHeight="1" spans="1:17">
      <c r="A56" s="33">
        <v>52</v>
      </c>
      <c r="B56" s="44" t="s">
        <v>25</v>
      </c>
      <c r="C56" s="44" t="s">
        <v>110</v>
      </c>
      <c r="D56" s="44" t="s">
        <v>208</v>
      </c>
      <c r="E56" s="44" t="s">
        <v>289</v>
      </c>
      <c r="F56" s="44" t="s">
        <v>141</v>
      </c>
      <c r="G56" s="44">
        <v>24</v>
      </c>
      <c r="H56" s="44" t="s">
        <v>290</v>
      </c>
      <c r="I56" s="44" t="s">
        <v>291</v>
      </c>
      <c r="J56" s="45">
        <v>45691</v>
      </c>
      <c r="K56" s="44">
        <v>5000</v>
      </c>
      <c r="L56" s="44">
        <v>500</v>
      </c>
      <c r="M56" s="44" t="s">
        <v>289</v>
      </c>
      <c r="N56" s="44" t="s">
        <v>256</v>
      </c>
      <c r="O56" s="46" t="s">
        <v>292</v>
      </c>
      <c r="P56" s="44" t="s">
        <v>118</v>
      </c>
      <c r="Q56" s="44" t="s">
        <v>119</v>
      </c>
    </row>
    <row r="57" s="2" customFormat="1" ht="40" customHeight="1" spans="1:17">
      <c r="A57" s="33">
        <v>53</v>
      </c>
      <c r="B57" s="44" t="s">
        <v>25</v>
      </c>
      <c r="C57" s="44" t="s">
        <v>110</v>
      </c>
      <c r="D57" s="44" t="s">
        <v>149</v>
      </c>
      <c r="E57" s="44" t="s">
        <v>293</v>
      </c>
      <c r="F57" s="47" t="s">
        <v>267</v>
      </c>
      <c r="G57" s="44">
        <v>30</v>
      </c>
      <c r="H57" s="44" t="s">
        <v>294</v>
      </c>
      <c r="I57" s="44" t="s">
        <v>295</v>
      </c>
      <c r="J57" s="45">
        <v>45717</v>
      </c>
      <c r="K57" s="44">
        <v>4000</v>
      </c>
      <c r="L57" s="44">
        <v>500</v>
      </c>
      <c r="M57" s="44" t="s">
        <v>293</v>
      </c>
      <c r="N57" s="44" t="s">
        <v>256</v>
      </c>
      <c r="O57" s="46" t="s">
        <v>296</v>
      </c>
      <c r="P57" s="44" t="s">
        <v>118</v>
      </c>
      <c r="Q57" s="44" t="s">
        <v>119</v>
      </c>
    </row>
    <row r="58" s="2" customFormat="1" ht="40" customHeight="1" spans="1:17">
      <c r="A58" s="33">
        <v>54</v>
      </c>
      <c r="B58" s="44" t="s">
        <v>25</v>
      </c>
      <c r="C58" s="44" t="s">
        <v>110</v>
      </c>
      <c r="D58" s="44" t="s">
        <v>149</v>
      </c>
      <c r="E58" s="44" t="s">
        <v>297</v>
      </c>
      <c r="F58" s="44" t="s">
        <v>298</v>
      </c>
      <c r="G58" s="44">
        <v>54</v>
      </c>
      <c r="H58" s="44" t="s">
        <v>246</v>
      </c>
      <c r="I58" s="44" t="s">
        <v>299</v>
      </c>
      <c r="J58" s="45">
        <v>45658</v>
      </c>
      <c r="K58" s="44">
        <v>5000</v>
      </c>
      <c r="L58" s="44">
        <v>500</v>
      </c>
      <c r="M58" s="44" t="s">
        <v>293</v>
      </c>
      <c r="N58" s="44" t="s">
        <v>256</v>
      </c>
      <c r="O58" s="46" t="s">
        <v>296</v>
      </c>
      <c r="P58" s="44" t="s">
        <v>129</v>
      </c>
      <c r="Q58" s="44" t="s">
        <v>119</v>
      </c>
    </row>
    <row r="59" s="2" customFormat="1" ht="40" customHeight="1" spans="1:17">
      <c r="A59" s="33">
        <v>55</v>
      </c>
      <c r="B59" s="44" t="s">
        <v>25</v>
      </c>
      <c r="C59" s="44" t="s">
        <v>110</v>
      </c>
      <c r="D59" s="44" t="s">
        <v>149</v>
      </c>
      <c r="E59" s="44" t="s">
        <v>300</v>
      </c>
      <c r="F59" s="44" t="s">
        <v>301</v>
      </c>
      <c r="G59" s="44">
        <v>33</v>
      </c>
      <c r="H59" s="44" t="s">
        <v>302</v>
      </c>
      <c r="I59" s="44" t="s">
        <v>303</v>
      </c>
      <c r="J59" s="45">
        <v>45659</v>
      </c>
      <c r="K59" s="44">
        <v>5000</v>
      </c>
      <c r="L59" s="44">
        <v>500</v>
      </c>
      <c r="M59" s="44" t="s">
        <v>304</v>
      </c>
      <c r="N59" s="44" t="s">
        <v>256</v>
      </c>
      <c r="O59" s="46" t="s">
        <v>305</v>
      </c>
      <c r="P59" s="44" t="s">
        <v>139</v>
      </c>
      <c r="Q59" s="44" t="s">
        <v>119</v>
      </c>
    </row>
    <row r="60" s="2" customFormat="1" ht="40" customHeight="1" spans="1:17">
      <c r="A60" s="33">
        <v>56</v>
      </c>
      <c r="B60" s="44" t="s">
        <v>25</v>
      </c>
      <c r="C60" s="44" t="s">
        <v>110</v>
      </c>
      <c r="D60" s="44" t="s">
        <v>149</v>
      </c>
      <c r="E60" s="44" t="s">
        <v>304</v>
      </c>
      <c r="F60" s="44" t="s">
        <v>306</v>
      </c>
      <c r="G60" s="44">
        <v>38</v>
      </c>
      <c r="H60" s="44" t="s">
        <v>302</v>
      </c>
      <c r="I60" s="44" t="s">
        <v>303</v>
      </c>
      <c r="J60" s="45">
        <v>45660</v>
      </c>
      <c r="K60" s="44">
        <v>5000</v>
      </c>
      <c r="L60" s="44">
        <v>500</v>
      </c>
      <c r="M60" s="44" t="s">
        <v>304</v>
      </c>
      <c r="N60" s="44" t="s">
        <v>256</v>
      </c>
      <c r="O60" s="46" t="s">
        <v>305</v>
      </c>
      <c r="P60" s="44" t="s">
        <v>118</v>
      </c>
      <c r="Q60" s="44" t="s">
        <v>119</v>
      </c>
    </row>
    <row r="61" s="2" customFormat="1" ht="40" customHeight="1" spans="1:17">
      <c r="A61" s="33">
        <v>57</v>
      </c>
      <c r="B61" s="44" t="s">
        <v>25</v>
      </c>
      <c r="C61" s="44" t="s">
        <v>110</v>
      </c>
      <c r="D61" s="44" t="s">
        <v>208</v>
      </c>
      <c r="E61" s="44" t="s">
        <v>307</v>
      </c>
      <c r="F61" s="44" t="s">
        <v>234</v>
      </c>
      <c r="G61" s="44">
        <v>44</v>
      </c>
      <c r="H61" s="44" t="s">
        <v>246</v>
      </c>
      <c r="I61" s="44" t="s">
        <v>308</v>
      </c>
      <c r="J61" s="45">
        <v>45658</v>
      </c>
      <c r="K61" s="44">
        <v>4500</v>
      </c>
      <c r="L61" s="44">
        <v>500</v>
      </c>
      <c r="M61" s="44" t="s">
        <v>309</v>
      </c>
      <c r="N61" s="44" t="s">
        <v>310</v>
      </c>
      <c r="O61" s="46" t="s">
        <v>311</v>
      </c>
      <c r="P61" s="44" t="s">
        <v>139</v>
      </c>
      <c r="Q61" s="44" t="s">
        <v>119</v>
      </c>
    </row>
    <row r="62" s="2" customFormat="1" ht="40" customHeight="1" spans="1:17">
      <c r="A62" s="33">
        <v>58</v>
      </c>
      <c r="B62" s="44" t="s">
        <v>25</v>
      </c>
      <c r="C62" s="44" t="s">
        <v>110</v>
      </c>
      <c r="D62" s="44" t="s">
        <v>208</v>
      </c>
      <c r="E62" s="44" t="s">
        <v>309</v>
      </c>
      <c r="F62" s="44" t="s">
        <v>312</v>
      </c>
      <c r="G62" s="44">
        <v>41</v>
      </c>
      <c r="H62" s="44" t="s">
        <v>246</v>
      </c>
      <c r="I62" s="44" t="s">
        <v>308</v>
      </c>
      <c r="J62" s="45">
        <v>45658</v>
      </c>
      <c r="K62" s="44">
        <v>4500</v>
      </c>
      <c r="L62" s="44">
        <v>500</v>
      </c>
      <c r="M62" s="44" t="s">
        <v>309</v>
      </c>
      <c r="N62" s="44" t="s">
        <v>310</v>
      </c>
      <c r="O62" s="46" t="s">
        <v>311</v>
      </c>
      <c r="P62" s="44" t="s">
        <v>118</v>
      </c>
      <c r="Q62" s="44" t="s">
        <v>119</v>
      </c>
    </row>
    <row r="63" s="2" customFormat="1" ht="40" customHeight="1" spans="1:17">
      <c r="A63" s="33">
        <v>59</v>
      </c>
      <c r="B63" s="44" t="s">
        <v>25</v>
      </c>
      <c r="C63" s="44" t="s">
        <v>110</v>
      </c>
      <c r="D63" s="44" t="s">
        <v>208</v>
      </c>
      <c r="E63" s="44" t="s">
        <v>313</v>
      </c>
      <c r="F63" s="44" t="s">
        <v>314</v>
      </c>
      <c r="G63" s="44">
        <v>41</v>
      </c>
      <c r="H63" s="44" t="s">
        <v>315</v>
      </c>
      <c r="I63" s="44" t="s">
        <v>316</v>
      </c>
      <c r="J63" s="45">
        <v>45658</v>
      </c>
      <c r="K63" s="44">
        <v>5000</v>
      </c>
      <c r="L63" s="44">
        <v>500</v>
      </c>
      <c r="M63" s="44" t="s">
        <v>304</v>
      </c>
      <c r="N63" s="44" t="s">
        <v>256</v>
      </c>
      <c r="O63" s="46" t="s">
        <v>305</v>
      </c>
      <c r="P63" s="44" t="s">
        <v>317</v>
      </c>
      <c r="Q63" s="44" t="s">
        <v>119</v>
      </c>
    </row>
    <row r="64" s="2" customFormat="1" ht="40" customHeight="1" spans="1:17">
      <c r="A64" s="33">
        <v>60</v>
      </c>
      <c r="B64" s="44" t="s">
        <v>25</v>
      </c>
      <c r="C64" s="44" t="s">
        <v>110</v>
      </c>
      <c r="D64" s="44" t="s">
        <v>208</v>
      </c>
      <c r="E64" s="44" t="s">
        <v>318</v>
      </c>
      <c r="F64" s="44" t="s">
        <v>319</v>
      </c>
      <c r="G64" s="44">
        <v>33</v>
      </c>
      <c r="H64" s="44" t="s">
        <v>320</v>
      </c>
      <c r="I64" s="44" t="s">
        <v>321</v>
      </c>
      <c r="J64" s="45">
        <v>45658</v>
      </c>
      <c r="K64" s="44">
        <v>5000</v>
      </c>
      <c r="L64" s="44">
        <v>500</v>
      </c>
      <c r="M64" s="44" t="s">
        <v>304</v>
      </c>
      <c r="N64" s="44" t="s">
        <v>256</v>
      </c>
      <c r="O64" s="46" t="s">
        <v>305</v>
      </c>
      <c r="P64" s="44" t="s">
        <v>322</v>
      </c>
      <c r="Q64" s="44" t="s">
        <v>119</v>
      </c>
    </row>
    <row r="65" s="2" customFormat="1" ht="40" customHeight="1" spans="1:18">
      <c r="A65" s="33">
        <v>61</v>
      </c>
      <c r="B65" s="44" t="s">
        <v>25</v>
      </c>
      <c r="C65" s="44" t="s">
        <v>110</v>
      </c>
      <c r="D65" s="44" t="s">
        <v>111</v>
      </c>
      <c r="E65" s="44" t="s">
        <v>323</v>
      </c>
      <c r="F65" s="44" t="s">
        <v>324</v>
      </c>
      <c r="G65" s="44">
        <v>36</v>
      </c>
      <c r="H65" s="44" t="s">
        <v>325</v>
      </c>
      <c r="I65" s="44" t="s">
        <v>326</v>
      </c>
      <c r="J65" s="45">
        <v>45717</v>
      </c>
      <c r="K65" s="44">
        <v>10000</v>
      </c>
      <c r="L65" s="44">
        <v>500</v>
      </c>
      <c r="M65" s="44" t="s">
        <v>327</v>
      </c>
      <c r="N65" s="44" t="s">
        <v>116</v>
      </c>
      <c r="O65" s="46" t="s">
        <v>328</v>
      </c>
      <c r="P65" s="44" t="s">
        <v>143</v>
      </c>
      <c r="Q65" s="44" t="s">
        <v>119</v>
      </c>
    </row>
    <row r="66" s="2" customFormat="1" ht="40" customHeight="1" spans="1:18">
      <c r="A66" s="33">
        <v>62</v>
      </c>
      <c r="B66" s="44" t="s">
        <v>25</v>
      </c>
      <c r="C66" s="44" t="s">
        <v>110</v>
      </c>
      <c r="D66" s="44" t="s">
        <v>215</v>
      </c>
      <c r="E66" s="44" t="s">
        <v>329</v>
      </c>
      <c r="F66" s="44" t="s">
        <v>330</v>
      </c>
      <c r="G66" s="44">
        <v>24</v>
      </c>
      <c r="H66" s="44" t="s">
        <v>171</v>
      </c>
      <c r="I66" s="44" t="s">
        <v>331</v>
      </c>
      <c r="J66" s="45">
        <v>45658</v>
      </c>
      <c r="K66" s="44">
        <v>3000</v>
      </c>
      <c r="L66" s="44">
        <v>500</v>
      </c>
      <c r="M66" s="44" t="s">
        <v>332</v>
      </c>
      <c r="N66" s="44" t="s">
        <v>116</v>
      </c>
      <c r="O66" s="46" t="s">
        <v>333</v>
      </c>
      <c r="P66" s="44" t="s">
        <v>282</v>
      </c>
      <c r="Q66" s="44" t="s">
        <v>119</v>
      </c>
    </row>
    <row r="67" s="2" customFormat="1" ht="40" customHeight="1" spans="1:18">
      <c r="A67" s="33">
        <v>63</v>
      </c>
      <c r="B67" s="44" t="s">
        <v>25</v>
      </c>
      <c r="C67" s="44" t="s">
        <v>110</v>
      </c>
      <c r="D67" s="44" t="s">
        <v>149</v>
      </c>
      <c r="E67" s="44" t="s">
        <v>334</v>
      </c>
      <c r="F67" s="44" t="s">
        <v>121</v>
      </c>
      <c r="G67" s="44">
        <v>36</v>
      </c>
      <c r="H67" s="44" t="s">
        <v>335</v>
      </c>
      <c r="I67" s="44" t="s">
        <v>336</v>
      </c>
      <c r="J67" s="45">
        <v>45659</v>
      </c>
      <c r="K67" s="44">
        <v>6000</v>
      </c>
      <c r="L67" s="44">
        <v>500</v>
      </c>
      <c r="M67" s="44" t="s">
        <v>334</v>
      </c>
      <c r="N67" s="44" t="s">
        <v>116</v>
      </c>
      <c r="O67" s="46" t="s">
        <v>337</v>
      </c>
      <c r="P67" s="44" t="s">
        <v>118</v>
      </c>
      <c r="Q67" s="44" t="s">
        <v>119</v>
      </c>
    </row>
    <row r="68" s="2" customFormat="1" ht="40" customHeight="1" spans="1:18">
      <c r="A68" s="33">
        <v>64</v>
      </c>
      <c r="B68" s="44" t="s">
        <v>25</v>
      </c>
      <c r="C68" s="44" t="s">
        <v>110</v>
      </c>
      <c r="D68" s="44" t="s">
        <v>149</v>
      </c>
      <c r="E68" s="44" t="s">
        <v>338</v>
      </c>
      <c r="F68" s="44" t="s">
        <v>339</v>
      </c>
      <c r="G68" s="44">
        <v>52</v>
      </c>
      <c r="H68" s="44" t="s">
        <v>246</v>
      </c>
      <c r="I68" s="44" t="s">
        <v>340</v>
      </c>
      <c r="J68" s="45">
        <v>45660</v>
      </c>
      <c r="K68" s="44">
        <v>4000</v>
      </c>
      <c r="L68" s="44">
        <v>500</v>
      </c>
      <c r="M68" s="44" t="s">
        <v>341</v>
      </c>
      <c r="N68" s="44" t="s">
        <v>116</v>
      </c>
      <c r="O68" s="46" t="s">
        <v>342</v>
      </c>
      <c r="P68" s="44" t="s">
        <v>343</v>
      </c>
      <c r="Q68" s="44" t="s">
        <v>119</v>
      </c>
    </row>
    <row r="69" s="2" customFormat="1" ht="40" customHeight="1" spans="1:18">
      <c r="A69" s="33">
        <v>65</v>
      </c>
      <c r="B69" s="44" t="s">
        <v>25</v>
      </c>
      <c r="C69" s="44" t="s">
        <v>110</v>
      </c>
      <c r="D69" s="44" t="s">
        <v>149</v>
      </c>
      <c r="E69" s="44" t="s">
        <v>344</v>
      </c>
      <c r="F69" s="44" t="s">
        <v>345</v>
      </c>
      <c r="G69" s="44">
        <v>27</v>
      </c>
      <c r="H69" s="44" t="s">
        <v>246</v>
      </c>
      <c r="I69" s="44" t="s">
        <v>346</v>
      </c>
      <c r="J69" s="45">
        <v>45661</v>
      </c>
      <c r="K69" s="44">
        <v>4000</v>
      </c>
      <c r="L69" s="44">
        <v>500</v>
      </c>
      <c r="M69" s="44" t="s">
        <v>341</v>
      </c>
      <c r="N69" s="44" t="s">
        <v>116</v>
      </c>
      <c r="O69" s="46" t="s">
        <v>342</v>
      </c>
      <c r="P69" s="44" t="s">
        <v>347</v>
      </c>
      <c r="Q69" s="44" t="s">
        <v>119</v>
      </c>
    </row>
    <row r="70" s="2" customFormat="1" ht="40" customHeight="1" spans="1:18">
      <c r="A70" s="33">
        <v>66</v>
      </c>
      <c r="B70" s="44" t="s">
        <v>25</v>
      </c>
      <c r="C70" s="44" t="s">
        <v>110</v>
      </c>
      <c r="D70" s="44" t="s">
        <v>149</v>
      </c>
      <c r="E70" s="44" t="s">
        <v>348</v>
      </c>
      <c r="F70" s="44" t="s">
        <v>121</v>
      </c>
      <c r="G70" s="44">
        <v>36</v>
      </c>
      <c r="H70" s="44" t="s">
        <v>349</v>
      </c>
      <c r="I70" s="44" t="s">
        <v>350</v>
      </c>
      <c r="J70" s="45">
        <v>45662</v>
      </c>
      <c r="K70" s="44">
        <v>3000</v>
      </c>
      <c r="L70" s="44">
        <v>500</v>
      </c>
      <c r="M70" s="44" t="s">
        <v>348</v>
      </c>
      <c r="N70" s="44" t="s">
        <v>116</v>
      </c>
      <c r="O70" s="46" t="s">
        <v>351</v>
      </c>
      <c r="P70" s="44" t="s">
        <v>118</v>
      </c>
      <c r="Q70" s="44" t="s">
        <v>119</v>
      </c>
    </row>
    <row r="71" s="2" customFormat="1" ht="40" customHeight="1" spans="1:18">
      <c r="A71" s="33">
        <v>67</v>
      </c>
      <c r="B71" s="44" t="s">
        <v>25</v>
      </c>
      <c r="C71" s="44" t="s">
        <v>110</v>
      </c>
      <c r="D71" s="44" t="s">
        <v>149</v>
      </c>
      <c r="E71" s="44" t="s">
        <v>352</v>
      </c>
      <c r="F71" s="44" t="s">
        <v>353</v>
      </c>
      <c r="G71" s="44">
        <v>19</v>
      </c>
      <c r="H71" s="44" t="s">
        <v>278</v>
      </c>
      <c r="I71" s="44" t="s">
        <v>354</v>
      </c>
      <c r="J71" s="48">
        <v>45663</v>
      </c>
      <c r="K71" s="44">
        <v>5000</v>
      </c>
      <c r="L71" s="44">
        <v>500</v>
      </c>
      <c r="M71" s="44" t="s">
        <v>355</v>
      </c>
      <c r="N71" s="44" t="s">
        <v>116</v>
      </c>
      <c r="O71" s="46" t="s">
        <v>356</v>
      </c>
      <c r="P71" s="44" t="s">
        <v>156</v>
      </c>
      <c r="Q71" s="44" t="s">
        <v>119</v>
      </c>
    </row>
    <row r="72" s="2" customFormat="1" ht="46" customHeight="1" spans="1:18">
      <c r="A72" s="33">
        <v>68</v>
      </c>
      <c r="B72" s="33" t="s">
        <v>25</v>
      </c>
      <c r="C72" s="33" t="s">
        <v>357</v>
      </c>
      <c r="D72" s="34" t="s">
        <v>358</v>
      </c>
      <c r="E72" s="49" t="s">
        <v>359</v>
      </c>
      <c r="F72" s="49" t="s">
        <v>360</v>
      </c>
      <c r="G72" s="49">
        <v>40</v>
      </c>
      <c r="H72" s="49" t="s">
        <v>361</v>
      </c>
      <c r="I72" s="49" t="s">
        <v>362</v>
      </c>
      <c r="J72" s="50"/>
      <c r="K72" s="49">
        <v>5000</v>
      </c>
      <c r="L72" s="49">
        <v>500</v>
      </c>
      <c r="M72" s="49" t="s">
        <v>363</v>
      </c>
      <c r="N72" s="49" t="s">
        <v>364</v>
      </c>
      <c r="O72" s="51" t="s">
        <v>365</v>
      </c>
      <c r="P72" s="52" t="s">
        <v>143</v>
      </c>
      <c r="Q72" s="49" t="s">
        <v>366</v>
      </c>
    </row>
    <row r="73" s="2" customFormat="1" ht="40.5" spans="1:18">
      <c r="A73" s="33">
        <v>69</v>
      </c>
      <c r="B73" s="53" t="s">
        <v>25</v>
      </c>
      <c r="C73" s="53" t="s">
        <v>367</v>
      </c>
      <c r="D73" s="53" t="s">
        <v>368</v>
      </c>
      <c r="E73" s="53" t="s">
        <v>369</v>
      </c>
      <c r="F73" s="54" t="s">
        <v>370</v>
      </c>
      <c r="G73" s="54">
        <v>49</v>
      </c>
      <c r="H73" s="53" t="s">
        <v>371</v>
      </c>
      <c r="I73" s="53" t="s">
        <v>372</v>
      </c>
      <c r="J73" s="54">
        <v>2025.4</v>
      </c>
      <c r="K73" s="54">
        <v>3000</v>
      </c>
      <c r="L73" s="54">
        <v>500</v>
      </c>
      <c r="M73" s="53" t="s">
        <v>373</v>
      </c>
      <c r="N73" s="53" t="s">
        <v>374</v>
      </c>
      <c r="O73" s="55" t="s">
        <v>375</v>
      </c>
      <c r="P73" s="53" t="s">
        <v>376</v>
      </c>
      <c r="Q73" s="53" t="s">
        <v>119</v>
      </c>
      <c r="R73" s="56"/>
    </row>
    <row r="74" s="3" customFormat="1" ht="40.5" spans="1:18">
      <c r="A74" s="33">
        <v>70</v>
      </c>
      <c r="B74" s="57" t="s">
        <v>25</v>
      </c>
      <c r="C74" s="57" t="s">
        <v>377</v>
      </c>
      <c r="D74" s="57" t="s">
        <v>368</v>
      </c>
      <c r="E74" s="57" t="s">
        <v>378</v>
      </c>
      <c r="F74" s="57" t="s">
        <v>29</v>
      </c>
      <c r="G74" s="57">
        <v>31</v>
      </c>
      <c r="H74" s="58" t="s">
        <v>379</v>
      </c>
      <c r="I74" s="58" t="s">
        <v>380</v>
      </c>
      <c r="J74" s="57">
        <v>2025.4</v>
      </c>
      <c r="K74" s="57">
        <v>3000</v>
      </c>
      <c r="L74" s="57">
        <v>500</v>
      </c>
      <c r="M74" s="57" t="s">
        <v>381</v>
      </c>
      <c r="N74" s="57" t="s">
        <v>374</v>
      </c>
      <c r="O74" s="59" t="s">
        <v>382</v>
      </c>
      <c r="P74" s="57" t="s">
        <v>383</v>
      </c>
      <c r="Q74" s="57" t="s">
        <v>238</v>
      </c>
      <c r="R74" s="60"/>
    </row>
    <row r="75" s="4" customFormat="1" ht="30" customHeight="1" spans="1:18">
      <c r="A75" s="33">
        <v>71</v>
      </c>
      <c r="B75" s="57" t="s">
        <v>25</v>
      </c>
      <c r="C75" s="57" t="s">
        <v>384</v>
      </c>
      <c r="D75" s="57" t="s">
        <v>385</v>
      </c>
      <c r="E75" s="61" t="s">
        <v>386</v>
      </c>
      <c r="F75" s="61" t="s">
        <v>387</v>
      </c>
      <c r="G75" s="57">
        <v>24</v>
      </c>
      <c r="H75" s="57" t="s">
        <v>105</v>
      </c>
      <c r="I75" s="57" t="s">
        <v>106</v>
      </c>
      <c r="J75" s="62"/>
      <c r="K75" s="57">
        <v>4500</v>
      </c>
      <c r="L75" s="57">
        <v>500</v>
      </c>
      <c r="M75" s="61" t="s">
        <v>386</v>
      </c>
      <c r="N75" s="61" t="s">
        <v>388</v>
      </c>
      <c r="O75" s="63" t="s">
        <v>389</v>
      </c>
      <c r="P75" s="61" t="s">
        <v>118</v>
      </c>
      <c r="Q75" s="57" t="s">
        <v>390</v>
      </c>
    </row>
    <row r="76" s="4" customFormat="1" ht="30" customHeight="1" spans="1:18">
      <c r="A76" s="33">
        <v>72</v>
      </c>
      <c r="B76" s="57" t="s">
        <v>25</v>
      </c>
      <c r="C76" s="57" t="s">
        <v>384</v>
      </c>
      <c r="D76" s="57" t="s">
        <v>385</v>
      </c>
      <c r="E76" s="61" t="s">
        <v>391</v>
      </c>
      <c r="F76" s="64" t="s">
        <v>392</v>
      </c>
      <c r="G76" s="57">
        <v>55</v>
      </c>
      <c r="H76" s="57" t="s">
        <v>52</v>
      </c>
      <c r="I76" s="57" t="s">
        <v>106</v>
      </c>
      <c r="J76" s="62"/>
      <c r="K76" s="57">
        <v>4000</v>
      </c>
      <c r="L76" s="57">
        <v>500</v>
      </c>
      <c r="M76" s="61" t="s">
        <v>386</v>
      </c>
      <c r="N76" s="61" t="s">
        <v>388</v>
      </c>
      <c r="O76" s="63" t="s">
        <v>389</v>
      </c>
      <c r="P76" s="61" t="s">
        <v>129</v>
      </c>
      <c r="Q76" s="57" t="s">
        <v>390</v>
      </c>
    </row>
    <row r="77" s="4" customFormat="1" ht="30" customHeight="1" spans="1:18">
      <c r="A77" s="33">
        <v>73</v>
      </c>
      <c r="B77" s="57" t="s">
        <v>25</v>
      </c>
      <c r="C77" s="57" t="s">
        <v>384</v>
      </c>
      <c r="D77" s="57" t="s">
        <v>385</v>
      </c>
      <c r="E77" s="61" t="s">
        <v>393</v>
      </c>
      <c r="F77" s="61" t="s">
        <v>394</v>
      </c>
      <c r="G77" s="57">
        <v>23</v>
      </c>
      <c r="H77" s="57" t="s">
        <v>40</v>
      </c>
      <c r="I77" s="57" t="s">
        <v>106</v>
      </c>
      <c r="J77" s="62"/>
      <c r="K77" s="57">
        <v>4000</v>
      </c>
      <c r="L77" s="57">
        <v>500</v>
      </c>
      <c r="M77" s="61" t="s">
        <v>395</v>
      </c>
      <c r="N77" s="61" t="s">
        <v>388</v>
      </c>
      <c r="O77" s="65" t="s">
        <v>396</v>
      </c>
      <c r="P77" s="61" t="s">
        <v>156</v>
      </c>
      <c r="Q77" s="57" t="s">
        <v>390</v>
      </c>
    </row>
    <row r="78" s="4" customFormat="1" ht="30" customHeight="1" spans="1:18">
      <c r="A78" s="33">
        <v>74</v>
      </c>
      <c r="B78" s="57" t="s">
        <v>25</v>
      </c>
      <c r="C78" s="57" t="s">
        <v>384</v>
      </c>
      <c r="D78" s="57" t="s">
        <v>385</v>
      </c>
      <c r="E78" s="61" t="s">
        <v>395</v>
      </c>
      <c r="F78" s="61" t="s">
        <v>397</v>
      </c>
      <c r="G78" s="57">
        <v>59</v>
      </c>
      <c r="H78" s="57" t="s">
        <v>398</v>
      </c>
      <c r="I78" s="57" t="s">
        <v>106</v>
      </c>
      <c r="J78" s="62"/>
      <c r="K78" s="57">
        <v>4000</v>
      </c>
      <c r="L78" s="57">
        <v>500</v>
      </c>
      <c r="M78" s="61" t="s">
        <v>395</v>
      </c>
      <c r="N78" s="61" t="s">
        <v>399</v>
      </c>
      <c r="O78" s="65" t="s">
        <v>396</v>
      </c>
      <c r="P78" s="61" t="s">
        <v>118</v>
      </c>
      <c r="Q78" s="57" t="s">
        <v>390</v>
      </c>
    </row>
    <row r="79" s="4" customFormat="1" ht="30" customHeight="1" spans="1:18">
      <c r="A79" s="33">
        <v>75</v>
      </c>
      <c r="B79" s="57" t="s">
        <v>25</v>
      </c>
      <c r="C79" s="57" t="s">
        <v>384</v>
      </c>
      <c r="D79" s="57" t="s">
        <v>385</v>
      </c>
      <c r="E79" s="61" t="s">
        <v>400</v>
      </c>
      <c r="F79" s="61" t="s">
        <v>401</v>
      </c>
      <c r="G79" s="57">
        <v>37</v>
      </c>
      <c r="H79" s="57" t="s">
        <v>398</v>
      </c>
      <c r="I79" s="57" t="s">
        <v>402</v>
      </c>
      <c r="J79" s="62"/>
      <c r="K79" s="57">
        <v>5000</v>
      </c>
      <c r="L79" s="57">
        <v>500</v>
      </c>
      <c r="M79" s="61" t="s">
        <v>395</v>
      </c>
      <c r="N79" s="61" t="s">
        <v>388</v>
      </c>
      <c r="O79" s="65" t="s">
        <v>396</v>
      </c>
      <c r="P79" s="61" t="s">
        <v>143</v>
      </c>
      <c r="Q79" s="57" t="s">
        <v>390</v>
      </c>
    </row>
    <row r="80" s="4" customFormat="1" ht="30" customHeight="1" spans="1:18">
      <c r="A80" s="33">
        <v>76</v>
      </c>
      <c r="B80" s="57" t="s">
        <v>25</v>
      </c>
      <c r="C80" s="57" t="s">
        <v>384</v>
      </c>
      <c r="D80" s="57" t="s">
        <v>403</v>
      </c>
      <c r="E80" s="66" t="s">
        <v>404</v>
      </c>
      <c r="F80" s="67" t="s">
        <v>401</v>
      </c>
      <c r="G80" s="57">
        <v>31</v>
      </c>
      <c r="H80" s="57" t="s">
        <v>405</v>
      </c>
      <c r="I80" s="57" t="s">
        <v>406</v>
      </c>
      <c r="J80" s="62"/>
      <c r="K80" s="57">
        <v>3500</v>
      </c>
      <c r="L80" s="57">
        <v>500</v>
      </c>
      <c r="M80" s="68" t="s">
        <v>407</v>
      </c>
      <c r="N80" s="61" t="s">
        <v>388</v>
      </c>
      <c r="O80" s="69" t="s">
        <v>408</v>
      </c>
      <c r="P80" s="61" t="s">
        <v>143</v>
      </c>
      <c r="Q80" s="57" t="s">
        <v>390</v>
      </c>
    </row>
    <row r="81" s="4" customFormat="1" ht="30" customHeight="1" spans="1:17">
      <c r="A81" s="33">
        <v>77</v>
      </c>
      <c r="B81" s="57" t="s">
        <v>25</v>
      </c>
      <c r="C81" s="57" t="s">
        <v>384</v>
      </c>
      <c r="D81" s="57" t="s">
        <v>403</v>
      </c>
      <c r="E81" s="58" t="s">
        <v>409</v>
      </c>
      <c r="F81" s="58" t="s">
        <v>410</v>
      </c>
      <c r="G81" s="57">
        <v>27</v>
      </c>
      <c r="H81" s="57" t="s">
        <v>411</v>
      </c>
      <c r="I81" s="57" t="s">
        <v>412</v>
      </c>
      <c r="J81" s="70"/>
      <c r="K81" s="57">
        <v>4000</v>
      </c>
      <c r="L81" s="57">
        <v>500</v>
      </c>
      <c r="M81" s="58" t="s">
        <v>409</v>
      </c>
      <c r="N81" s="61" t="s">
        <v>388</v>
      </c>
      <c r="O81" s="71" t="s">
        <v>413</v>
      </c>
      <c r="P81" s="52" t="s">
        <v>118</v>
      </c>
      <c r="Q81" s="57" t="s">
        <v>390</v>
      </c>
    </row>
    <row r="82" s="5" customFormat="1" ht="40" customHeight="1" spans="1:17">
      <c r="A82" s="33">
        <v>78</v>
      </c>
      <c r="B82" s="72" t="s">
        <v>25</v>
      </c>
      <c r="C82" s="72" t="s">
        <v>414</v>
      </c>
      <c r="D82" s="73" t="s">
        <v>415</v>
      </c>
      <c r="E82" s="74" t="s">
        <v>416</v>
      </c>
      <c r="F82" s="74" t="s">
        <v>417</v>
      </c>
      <c r="G82" s="72">
        <v>52</v>
      </c>
      <c r="H82" s="74" t="s">
        <v>254</v>
      </c>
      <c r="I82" s="74" t="s">
        <v>418</v>
      </c>
      <c r="J82" s="75">
        <v>44635</v>
      </c>
      <c r="K82" s="76" t="s">
        <v>419</v>
      </c>
      <c r="L82" s="72">
        <v>500</v>
      </c>
      <c r="M82" s="74" t="s">
        <v>416</v>
      </c>
      <c r="N82" s="73" t="s">
        <v>420</v>
      </c>
      <c r="O82" s="77" t="s">
        <v>421</v>
      </c>
      <c r="P82" s="72" t="s">
        <v>118</v>
      </c>
      <c r="Q82" s="72" t="s">
        <v>119</v>
      </c>
    </row>
    <row r="83" s="5" customFormat="1" ht="40" customHeight="1" spans="1:17">
      <c r="A83" s="33">
        <v>79</v>
      </c>
      <c r="B83" s="72" t="s">
        <v>25</v>
      </c>
      <c r="C83" s="72" t="s">
        <v>414</v>
      </c>
      <c r="D83" s="73" t="s">
        <v>415</v>
      </c>
      <c r="E83" s="78" t="s">
        <v>422</v>
      </c>
      <c r="F83" s="78" t="s">
        <v>423</v>
      </c>
      <c r="G83" s="72">
        <v>28</v>
      </c>
      <c r="H83" s="74" t="s">
        <v>424</v>
      </c>
      <c r="I83" s="74" t="s">
        <v>425</v>
      </c>
      <c r="J83" s="75">
        <v>45017</v>
      </c>
      <c r="K83" s="76" t="s">
        <v>426</v>
      </c>
      <c r="L83" s="72">
        <v>500</v>
      </c>
      <c r="M83" s="74" t="s">
        <v>416</v>
      </c>
      <c r="N83" s="73" t="s">
        <v>420</v>
      </c>
      <c r="O83" s="77" t="s">
        <v>421</v>
      </c>
      <c r="P83" s="72" t="s">
        <v>427</v>
      </c>
      <c r="Q83" s="72" t="s">
        <v>119</v>
      </c>
    </row>
    <row r="84" s="5" customFormat="1" ht="40" customHeight="1" spans="1:17">
      <c r="A84" s="33">
        <v>80</v>
      </c>
      <c r="B84" s="72" t="s">
        <v>25</v>
      </c>
      <c r="C84" s="72" t="s">
        <v>414</v>
      </c>
      <c r="D84" s="73" t="s">
        <v>415</v>
      </c>
      <c r="E84" s="72" t="s">
        <v>428</v>
      </c>
      <c r="F84" s="74" t="s">
        <v>429</v>
      </c>
      <c r="G84" s="72">
        <v>35</v>
      </c>
      <c r="H84" s="74" t="s">
        <v>430</v>
      </c>
      <c r="I84" s="74" t="s">
        <v>431</v>
      </c>
      <c r="J84" s="75">
        <v>45338</v>
      </c>
      <c r="K84" s="72">
        <v>5000</v>
      </c>
      <c r="L84" s="72">
        <v>500</v>
      </c>
      <c r="M84" s="74" t="s">
        <v>432</v>
      </c>
      <c r="N84" s="73" t="s">
        <v>433</v>
      </c>
      <c r="O84" s="77" t="s">
        <v>434</v>
      </c>
      <c r="P84" s="72" t="s">
        <v>435</v>
      </c>
      <c r="Q84" s="72" t="s">
        <v>119</v>
      </c>
    </row>
    <row r="85" s="5" customFormat="1" ht="40" customHeight="1" spans="1:17">
      <c r="A85" s="33">
        <v>81</v>
      </c>
      <c r="B85" s="72" t="s">
        <v>25</v>
      </c>
      <c r="C85" s="72" t="s">
        <v>414</v>
      </c>
      <c r="D85" s="73" t="s">
        <v>415</v>
      </c>
      <c r="E85" s="74" t="s">
        <v>436</v>
      </c>
      <c r="F85" s="74" t="s">
        <v>437</v>
      </c>
      <c r="G85" s="72">
        <v>49</v>
      </c>
      <c r="H85" s="74" t="s">
        <v>186</v>
      </c>
      <c r="I85" s="74" t="s">
        <v>438</v>
      </c>
      <c r="J85" s="75">
        <v>45722</v>
      </c>
      <c r="K85" s="72">
        <v>3000</v>
      </c>
      <c r="L85" s="72">
        <v>500</v>
      </c>
      <c r="M85" s="72" t="s">
        <v>439</v>
      </c>
      <c r="N85" s="73" t="s">
        <v>420</v>
      </c>
      <c r="O85" s="77" t="s">
        <v>440</v>
      </c>
      <c r="P85" s="72" t="s">
        <v>441</v>
      </c>
      <c r="Q85" s="72" t="s">
        <v>119</v>
      </c>
    </row>
    <row r="86" s="5" customFormat="1" ht="40" customHeight="1" spans="1:17">
      <c r="A86" s="33">
        <v>82</v>
      </c>
      <c r="B86" s="72" t="s">
        <v>25</v>
      </c>
      <c r="C86" s="72" t="s">
        <v>414</v>
      </c>
      <c r="D86" s="73" t="s">
        <v>415</v>
      </c>
      <c r="E86" s="74" t="s">
        <v>442</v>
      </c>
      <c r="F86" s="74" t="s">
        <v>443</v>
      </c>
      <c r="G86" s="72">
        <v>24</v>
      </c>
      <c r="H86" s="73" t="s">
        <v>444</v>
      </c>
      <c r="I86" s="73" t="s">
        <v>445</v>
      </c>
      <c r="J86" s="75">
        <v>45323</v>
      </c>
      <c r="K86" s="72">
        <v>3000</v>
      </c>
      <c r="L86" s="72">
        <v>500</v>
      </c>
      <c r="M86" s="72" t="s">
        <v>446</v>
      </c>
      <c r="N86" s="73" t="s">
        <v>420</v>
      </c>
      <c r="O86" s="77" t="s">
        <v>447</v>
      </c>
      <c r="P86" s="72" t="s">
        <v>448</v>
      </c>
      <c r="Q86" s="72" t="s">
        <v>119</v>
      </c>
    </row>
    <row r="87" s="5" customFormat="1" ht="40" customHeight="1" spans="1:17">
      <c r="A87" s="33">
        <v>83</v>
      </c>
      <c r="B87" s="72" t="s">
        <v>25</v>
      </c>
      <c r="C87" s="72" t="s">
        <v>414</v>
      </c>
      <c r="D87" s="73" t="s">
        <v>415</v>
      </c>
      <c r="E87" s="74" t="s">
        <v>449</v>
      </c>
      <c r="F87" s="74" t="s">
        <v>450</v>
      </c>
      <c r="G87" s="72">
        <v>29</v>
      </c>
      <c r="H87" s="74" t="s">
        <v>451</v>
      </c>
      <c r="I87" s="74" t="s">
        <v>452</v>
      </c>
      <c r="J87" s="75">
        <v>45722</v>
      </c>
      <c r="K87" s="72">
        <v>6000</v>
      </c>
      <c r="L87" s="72">
        <v>500</v>
      </c>
      <c r="M87" s="72" t="s">
        <v>453</v>
      </c>
      <c r="N87" s="73" t="s">
        <v>420</v>
      </c>
      <c r="O87" s="77" t="s">
        <v>454</v>
      </c>
      <c r="P87" s="72" t="s">
        <v>455</v>
      </c>
      <c r="Q87" s="72" t="s">
        <v>119</v>
      </c>
    </row>
    <row r="88" s="5" customFormat="1" ht="40" customHeight="1" spans="1:17">
      <c r="A88" s="33">
        <v>84</v>
      </c>
      <c r="B88" s="72" t="s">
        <v>25</v>
      </c>
      <c r="C88" s="72" t="s">
        <v>414</v>
      </c>
      <c r="D88" s="73" t="s">
        <v>456</v>
      </c>
      <c r="E88" s="72" t="s">
        <v>457</v>
      </c>
      <c r="F88" s="72" t="s">
        <v>423</v>
      </c>
      <c r="G88" s="72">
        <v>34</v>
      </c>
      <c r="H88" s="74" t="s">
        <v>458</v>
      </c>
      <c r="I88" s="74" t="s">
        <v>459</v>
      </c>
      <c r="J88" s="75">
        <v>45748</v>
      </c>
      <c r="K88" s="72">
        <v>5000</v>
      </c>
      <c r="L88" s="72">
        <v>500</v>
      </c>
      <c r="M88" s="72" t="s">
        <v>460</v>
      </c>
      <c r="N88" s="79" t="s">
        <v>420</v>
      </c>
      <c r="O88" s="77" t="s">
        <v>231</v>
      </c>
      <c r="P88" s="72" t="s">
        <v>143</v>
      </c>
      <c r="Q88" s="72" t="s">
        <v>119</v>
      </c>
    </row>
    <row r="89" s="5" customFormat="1" ht="40" customHeight="1" spans="1:17">
      <c r="A89" s="33">
        <v>85</v>
      </c>
      <c r="B89" s="72" t="s">
        <v>25</v>
      </c>
      <c r="C89" s="72" t="s">
        <v>414</v>
      </c>
      <c r="D89" s="73" t="s">
        <v>456</v>
      </c>
      <c r="E89" s="72" t="s">
        <v>461</v>
      </c>
      <c r="F89" s="72" t="s">
        <v>462</v>
      </c>
      <c r="G89" s="72">
        <v>29</v>
      </c>
      <c r="H89" s="73" t="s">
        <v>463</v>
      </c>
      <c r="I89" s="74" t="s">
        <v>464</v>
      </c>
      <c r="J89" s="75">
        <v>45717</v>
      </c>
      <c r="K89" s="72">
        <v>8000</v>
      </c>
      <c r="L89" s="72">
        <v>500</v>
      </c>
      <c r="M89" s="72" t="s">
        <v>465</v>
      </c>
      <c r="N89" s="79" t="s">
        <v>420</v>
      </c>
      <c r="O89" s="77" t="s">
        <v>466</v>
      </c>
      <c r="P89" s="72" t="s">
        <v>129</v>
      </c>
      <c r="Q89" s="72" t="s">
        <v>119</v>
      </c>
    </row>
    <row r="90" s="5" customFormat="1" ht="40" customHeight="1" spans="1:17">
      <c r="A90" s="33">
        <v>86</v>
      </c>
      <c r="B90" s="72" t="s">
        <v>25</v>
      </c>
      <c r="C90" s="72" t="s">
        <v>414</v>
      </c>
      <c r="D90" s="73" t="s">
        <v>467</v>
      </c>
      <c r="E90" s="72" t="s">
        <v>468</v>
      </c>
      <c r="F90" s="72" t="s">
        <v>469</v>
      </c>
      <c r="G90" s="72">
        <v>26</v>
      </c>
      <c r="H90" s="73" t="s">
        <v>470</v>
      </c>
      <c r="I90" s="80" t="s">
        <v>471</v>
      </c>
      <c r="J90" s="75">
        <v>45770</v>
      </c>
      <c r="K90" s="72">
        <v>5500</v>
      </c>
      <c r="L90" s="72">
        <v>500</v>
      </c>
      <c r="M90" s="72" t="s">
        <v>468</v>
      </c>
      <c r="N90" s="80" t="s">
        <v>420</v>
      </c>
      <c r="O90" s="77" t="s">
        <v>472</v>
      </c>
      <c r="P90" s="72" t="s">
        <v>118</v>
      </c>
      <c r="Q90" s="72" t="s">
        <v>119</v>
      </c>
    </row>
    <row r="91" s="6" customFormat="1" ht="40" customHeight="1" spans="1:17">
      <c r="A91" s="33">
        <v>87</v>
      </c>
      <c r="B91" s="81" t="s">
        <v>25</v>
      </c>
      <c r="C91" s="81" t="s">
        <v>414</v>
      </c>
      <c r="D91" s="82" t="s">
        <v>473</v>
      </c>
      <c r="E91" s="76" t="s">
        <v>474</v>
      </c>
      <c r="F91" s="74" t="s">
        <v>475</v>
      </c>
      <c r="G91" s="81">
        <v>28</v>
      </c>
      <c r="H91" s="83" t="s">
        <v>476</v>
      </c>
      <c r="I91" s="83" t="s">
        <v>477</v>
      </c>
      <c r="J91" s="84">
        <v>45689</v>
      </c>
      <c r="K91" s="85">
        <v>8000</v>
      </c>
      <c r="L91" s="82">
        <v>500</v>
      </c>
      <c r="M91" s="85" t="s">
        <v>474</v>
      </c>
      <c r="N91" s="86" t="s">
        <v>478</v>
      </c>
      <c r="O91" s="77" t="s">
        <v>479</v>
      </c>
      <c r="P91" s="81" t="s">
        <v>118</v>
      </c>
      <c r="Q91" s="81" t="s">
        <v>119</v>
      </c>
    </row>
    <row r="92" s="5" customFormat="1" ht="40" customHeight="1" spans="1:17">
      <c r="A92" s="33">
        <v>88</v>
      </c>
      <c r="B92" s="81" t="s">
        <v>25</v>
      </c>
      <c r="C92" s="81" t="s">
        <v>414</v>
      </c>
      <c r="D92" s="82" t="s">
        <v>480</v>
      </c>
      <c r="E92" s="72" t="s">
        <v>481</v>
      </c>
      <c r="F92" s="74" t="s">
        <v>482</v>
      </c>
      <c r="G92" s="72">
        <v>32</v>
      </c>
      <c r="H92" s="73" t="s">
        <v>483</v>
      </c>
      <c r="I92" s="73" t="s">
        <v>484</v>
      </c>
      <c r="J92" s="84">
        <v>45658</v>
      </c>
      <c r="K92" s="72">
        <v>4000</v>
      </c>
      <c r="L92" s="72">
        <v>500</v>
      </c>
      <c r="M92" s="72" t="s">
        <v>485</v>
      </c>
      <c r="N92" s="80" t="s">
        <v>420</v>
      </c>
      <c r="O92" s="77" t="s">
        <v>486</v>
      </c>
      <c r="P92" s="72" t="s">
        <v>129</v>
      </c>
      <c r="Q92" s="81" t="s">
        <v>119</v>
      </c>
    </row>
    <row r="93" s="5" customFormat="1" ht="40" customHeight="1" spans="1:17">
      <c r="A93" s="33">
        <v>89</v>
      </c>
      <c r="B93" s="81" t="s">
        <v>25</v>
      </c>
      <c r="C93" s="81" t="s">
        <v>414</v>
      </c>
      <c r="D93" s="82" t="s">
        <v>480</v>
      </c>
      <c r="E93" s="72" t="s">
        <v>487</v>
      </c>
      <c r="F93" s="72" t="s">
        <v>488</v>
      </c>
      <c r="G93" s="72">
        <v>38</v>
      </c>
      <c r="H93" s="73" t="s">
        <v>489</v>
      </c>
      <c r="I93" s="73" t="s">
        <v>490</v>
      </c>
      <c r="J93" s="75">
        <v>45717</v>
      </c>
      <c r="K93" s="72">
        <v>5000</v>
      </c>
      <c r="L93" s="72">
        <v>500</v>
      </c>
      <c r="M93" s="72" t="s">
        <v>491</v>
      </c>
      <c r="N93" s="80" t="s">
        <v>420</v>
      </c>
      <c r="O93" s="77" t="s">
        <v>492</v>
      </c>
      <c r="P93" s="72" t="s">
        <v>493</v>
      </c>
      <c r="Q93" s="81" t="s">
        <v>119</v>
      </c>
    </row>
    <row r="94" s="5" customFormat="1" ht="40" customHeight="1" spans="1:17">
      <c r="A94" s="33">
        <v>90</v>
      </c>
      <c r="B94" s="81" t="s">
        <v>25</v>
      </c>
      <c r="C94" s="81" t="s">
        <v>414</v>
      </c>
      <c r="D94" s="82" t="s">
        <v>480</v>
      </c>
      <c r="E94" s="72" t="s">
        <v>494</v>
      </c>
      <c r="F94" s="72" t="s">
        <v>495</v>
      </c>
      <c r="G94" s="72">
        <v>20</v>
      </c>
      <c r="H94" s="73" t="s">
        <v>496</v>
      </c>
      <c r="I94" s="73" t="s">
        <v>497</v>
      </c>
      <c r="J94" s="75">
        <v>45689</v>
      </c>
      <c r="K94" s="72">
        <v>3500</v>
      </c>
      <c r="L94" s="72">
        <v>500</v>
      </c>
      <c r="M94" s="72" t="s">
        <v>498</v>
      </c>
      <c r="N94" s="80" t="s">
        <v>420</v>
      </c>
      <c r="O94" s="77" t="s">
        <v>499</v>
      </c>
      <c r="P94" s="72" t="s">
        <v>448</v>
      </c>
      <c r="Q94" s="81" t="s">
        <v>119</v>
      </c>
    </row>
    <row r="95" s="7" customFormat="1" ht="30" customHeight="1" spans="1:17">
      <c r="A95" s="33">
        <v>91</v>
      </c>
      <c r="B95" s="81" t="s">
        <v>25</v>
      </c>
      <c r="C95" s="52" t="s">
        <v>500</v>
      </c>
      <c r="D95" s="87" t="s">
        <v>501</v>
      </c>
      <c r="E95" s="88" t="s">
        <v>502</v>
      </c>
      <c r="F95" s="88" t="s">
        <v>503</v>
      </c>
      <c r="G95" s="88">
        <v>38</v>
      </c>
      <c r="H95" s="88" t="s">
        <v>504</v>
      </c>
      <c r="I95" s="88" t="s">
        <v>505</v>
      </c>
      <c r="J95" s="88" t="s">
        <v>506</v>
      </c>
      <c r="K95" s="88" t="s">
        <v>507</v>
      </c>
      <c r="L95" s="88">
        <v>500</v>
      </c>
      <c r="M95" s="88" t="s">
        <v>508</v>
      </c>
      <c r="N95" s="89" t="s">
        <v>509</v>
      </c>
      <c r="O95" s="69" t="s">
        <v>510</v>
      </c>
      <c r="P95" s="88" t="s">
        <v>143</v>
      </c>
      <c r="Q95" s="88" t="s">
        <v>119</v>
      </c>
    </row>
    <row r="96" s="7" customFormat="1" ht="30" customHeight="1" spans="1:17">
      <c r="A96" s="33">
        <v>92</v>
      </c>
      <c r="B96" s="81" t="s">
        <v>25</v>
      </c>
      <c r="C96" s="52" t="s">
        <v>500</v>
      </c>
      <c r="D96" s="87" t="s">
        <v>501</v>
      </c>
      <c r="E96" s="88" t="s">
        <v>511</v>
      </c>
      <c r="F96" s="88" t="s">
        <v>512</v>
      </c>
      <c r="G96" s="88">
        <v>27</v>
      </c>
      <c r="H96" s="88" t="s">
        <v>513</v>
      </c>
      <c r="I96" s="88" t="s">
        <v>514</v>
      </c>
      <c r="J96" s="88" t="s">
        <v>515</v>
      </c>
      <c r="K96" s="88" t="s">
        <v>516</v>
      </c>
      <c r="L96" s="88">
        <v>500</v>
      </c>
      <c r="M96" s="88" t="s">
        <v>511</v>
      </c>
      <c r="N96" s="89" t="s">
        <v>509</v>
      </c>
      <c r="O96" s="69" t="s">
        <v>517</v>
      </c>
      <c r="P96" s="88" t="s">
        <v>118</v>
      </c>
      <c r="Q96" s="88" t="s">
        <v>119</v>
      </c>
    </row>
    <row r="97" s="8" customFormat="1" ht="30" customHeight="1" spans="1:28">
      <c r="A97" s="33">
        <v>93</v>
      </c>
      <c r="B97" s="81" t="s">
        <v>25</v>
      </c>
      <c r="C97" s="52" t="s">
        <v>500</v>
      </c>
      <c r="D97" s="87" t="s">
        <v>501</v>
      </c>
      <c r="E97" s="88" t="s">
        <v>518</v>
      </c>
      <c r="F97" s="88" t="s">
        <v>519</v>
      </c>
      <c r="G97" s="88">
        <v>37</v>
      </c>
      <c r="H97" s="88" t="s">
        <v>520</v>
      </c>
      <c r="I97" s="88" t="s">
        <v>521</v>
      </c>
      <c r="J97" s="88" t="s">
        <v>522</v>
      </c>
      <c r="K97" s="88" t="s">
        <v>426</v>
      </c>
      <c r="L97" s="88">
        <v>500</v>
      </c>
      <c r="M97" s="88" t="s">
        <v>508</v>
      </c>
      <c r="N97" s="89" t="s">
        <v>509</v>
      </c>
      <c r="O97" s="69" t="s">
        <v>510</v>
      </c>
      <c r="P97" s="88" t="s">
        <v>143</v>
      </c>
      <c r="Q97" s="88" t="s">
        <v>119</v>
      </c>
    </row>
    <row r="98" s="9" customFormat="1" ht="30" customHeight="1" spans="1:28">
      <c r="A98" s="33">
        <v>94</v>
      </c>
      <c r="B98" s="81" t="s">
        <v>25</v>
      </c>
      <c r="C98" s="52" t="s">
        <v>500</v>
      </c>
      <c r="D98" s="87" t="s">
        <v>501</v>
      </c>
      <c r="E98" s="88" t="s">
        <v>523</v>
      </c>
      <c r="F98" s="88" t="s">
        <v>524</v>
      </c>
      <c r="G98" s="88">
        <v>46</v>
      </c>
      <c r="H98" s="88" t="s">
        <v>525</v>
      </c>
      <c r="I98" s="88" t="s">
        <v>526</v>
      </c>
      <c r="J98" s="88" t="s">
        <v>527</v>
      </c>
      <c r="K98" s="88" t="s">
        <v>516</v>
      </c>
      <c r="L98" s="88">
        <v>500</v>
      </c>
      <c r="M98" s="88" t="s">
        <v>523</v>
      </c>
      <c r="N98" s="89" t="s">
        <v>478</v>
      </c>
      <c r="O98" s="69" t="s">
        <v>528</v>
      </c>
      <c r="P98" s="88" t="s">
        <v>118</v>
      </c>
      <c r="Q98" s="88" t="s">
        <v>119</v>
      </c>
    </row>
    <row r="99" s="8" customFormat="1" ht="30" customHeight="1" spans="1:28">
      <c r="A99" s="33">
        <v>95</v>
      </c>
      <c r="B99" s="81" t="s">
        <v>25</v>
      </c>
      <c r="C99" s="52" t="s">
        <v>500</v>
      </c>
      <c r="D99" s="87" t="s">
        <v>501</v>
      </c>
      <c r="E99" s="88" t="s">
        <v>529</v>
      </c>
      <c r="F99" s="88" t="s">
        <v>530</v>
      </c>
      <c r="G99" s="88">
        <v>47</v>
      </c>
      <c r="H99" s="88" t="s">
        <v>531</v>
      </c>
      <c r="I99" s="88" t="s">
        <v>532</v>
      </c>
      <c r="J99" s="88" t="s">
        <v>533</v>
      </c>
      <c r="K99" s="88" t="s">
        <v>516</v>
      </c>
      <c r="L99" s="88">
        <v>500</v>
      </c>
      <c r="M99" s="88" t="s">
        <v>534</v>
      </c>
      <c r="N99" s="89" t="s">
        <v>509</v>
      </c>
      <c r="O99" s="69" t="s">
        <v>535</v>
      </c>
      <c r="P99" s="88" t="s">
        <v>143</v>
      </c>
      <c r="Q99" s="88" t="s">
        <v>119</v>
      </c>
    </row>
    <row r="100" s="3" customFormat="1" ht="30" customHeight="1" spans="1:28">
      <c r="A100" s="33">
        <v>96</v>
      </c>
      <c r="B100" s="81" t="s">
        <v>25</v>
      </c>
      <c r="C100" s="52" t="s">
        <v>500</v>
      </c>
      <c r="D100" s="87" t="s">
        <v>501</v>
      </c>
      <c r="E100" s="88" t="s">
        <v>536</v>
      </c>
      <c r="F100" s="88" t="s">
        <v>537</v>
      </c>
      <c r="G100" s="88">
        <v>45</v>
      </c>
      <c r="H100" s="88" t="s">
        <v>538</v>
      </c>
      <c r="I100" s="88" t="s">
        <v>539</v>
      </c>
      <c r="J100" s="88" t="s">
        <v>540</v>
      </c>
      <c r="K100" s="88" t="s">
        <v>516</v>
      </c>
      <c r="L100" s="88">
        <v>500</v>
      </c>
      <c r="M100" s="88" t="s">
        <v>534</v>
      </c>
      <c r="N100" s="89" t="s">
        <v>509</v>
      </c>
      <c r="O100" s="69" t="s">
        <v>535</v>
      </c>
      <c r="P100" s="88" t="s">
        <v>143</v>
      </c>
      <c r="Q100" s="88" t="s">
        <v>119</v>
      </c>
    </row>
    <row r="101" s="3" customFormat="1" ht="30" customHeight="1" spans="1:28">
      <c r="A101" s="33">
        <v>97</v>
      </c>
      <c r="B101" s="81" t="s">
        <v>25</v>
      </c>
      <c r="C101" s="52" t="s">
        <v>500</v>
      </c>
      <c r="D101" s="87" t="s">
        <v>501</v>
      </c>
      <c r="E101" s="88" t="s">
        <v>541</v>
      </c>
      <c r="F101" s="88" t="s">
        <v>542</v>
      </c>
      <c r="G101" s="88">
        <v>37</v>
      </c>
      <c r="H101" s="88" t="s">
        <v>543</v>
      </c>
      <c r="I101" s="88" t="s">
        <v>544</v>
      </c>
      <c r="J101" s="88" t="s">
        <v>540</v>
      </c>
      <c r="K101" s="88" t="s">
        <v>507</v>
      </c>
      <c r="L101" s="88">
        <v>500</v>
      </c>
      <c r="M101" s="88" t="s">
        <v>545</v>
      </c>
      <c r="N101" s="89" t="s">
        <v>509</v>
      </c>
      <c r="O101" s="69" t="s">
        <v>546</v>
      </c>
      <c r="P101" s="88" t="s">
        <v>143</v>
      </c>
      <c r="Q101" s="88" t="s">
        <v>119</v>
      </c>
    </row>
    <row r="102" s="3" customFormat="1" ht="30" customHeight="1" spans="1:28">
      <c r="A102" s="33">
        <v>98</v>
      </c>
      <c r="B102" s="81" t="s">
        <v>25</v>
      </c>
      <c r="C102" s="52" t="s">
        <v>500</v>
      </c>
      <c r="D102" s="87" t="s">
        <v>501</v>
      </c>
      <c r="E102" s="88" t="s">
        <v>547</v>
      </c>
      <c r="F102" s="88" t="s">
        <v>548</v>
      </c>
      <c r="G102" s="88">
        <v>35</v>
      </c>
      <c r="H102" s="88" t="s">
        <v>278</v>
      </c>
      <c r="I102" s="88" t="s">
        <v>549</v>
      </c>
      <c r="J102" s="88" t="s">
        <v>550</v>
      </c>
      <c r="K102" s="88" t="s">
        <v>507</v>
      </c>
      <c r="L102" s="88">
        <v>500</v>
      </c>
      <c r="M102" s="88" t="s">
        <v>547</v>
      </c>
      <c r="N102" s="89" t="s">
        <v>509</v>
      </c>
      <c r="O102" s="69" t="s">
        <v>551</v>
      </c>
      <c r="P102" s="88" t="s">
        <v>118</v>
      </c>
      <c r="Q102" s="88" t="s">
        <v>119</v>
      </c>
    </row>
    <row r="103" s="8" customFormat="1" ht="30" customHeight="1" spans="1:28">
      <c r="A103" s="33">
        <v>99</v>
      </c>
      <c r="B103" s="81" t="s">
        <v>25</v>
      </c>
      <c r="C103" s="52" t="s">
        <v>500</v>
      </c>
      <c r="D103" s="87" t="s">
        <v>501</v>
      </c>
      <c r="E103" s="88" t="s">
        <v>552</v>
      </c>
      <c r="F103" s="88" t="s">
        <v>553</v>
      </c>
      <c r="G103" s="88">
        <v>35</v>
      </c>
      <c r="H103" s="88" t="s">
        <v>554</v>
      </c>
      <c r="I103" s="88" t="s">
        <v>555</v>
      </c>
      <c r="J103" s="88" t="s">
        <v>556</v>
      </c>
      <c r="K103" s="88" t="s">
        <v>419</v>
      </c>
      <c r="L103" s="88">
        <v>500</v>
      </c>
      <c r="M103" s="88" t="s">
        <v>552</v>
      </c>
      <c r="N103" s="88"/>
      <c r="O103" s="69" t="s">
        <v>557</v>
      </c>
      <c r="P103" s="88" t="s">
        <v>118</v>
      </c>
      <c r="Q103" s="88" t="s">
        <v>119</v>
      </c>
    </row>
    <row r="104" s="7" customFormat="1" ht="30" customHeight="1" spans="1:28">
      <c r="A104" s="33">
        <v>100</v>
      </c>
      <c r="B104" s="81" t="s">
        <v>25</v>
      </c>
      <c r="C104" s="52" t="s">
        <v>500</v>
      </c>
      <c r="D104" s="87" t="s">
        <v>501</v>
      </c>
      <c r="E104" s="88" t="s">
        <v>558</v>
      </c>
      <c r="F104" s="88" t="s">
        <v>559</v>
      </c>
      <c r="G104" s="88">
        <v>22</v>
      </c>
      <c r="H104" s="88" t="s">
        <v>560</v>
      </c>
      <c r="I104" s="88" t="s">
        <v>561</v>
      </c>
      <c r="J104" s="88" t="s">
        <v>540</v>
      </c>
      <c r="K104" s="88" t="s">
        <v>426</v>
      </c>
      <c r="L104" s="88">
        <v>500</v>
      </c>
      <c r="M104" s="88" t="s">
        <v>562</v>
      </c>
      <c r="N104" s="89" t="s">
        <v>509</v>
      </c>
      <c r="O104" s="69" t="s">
        <v>563</v>
      </c>
      <c r="P104" s="88" t="s">
        <v>143</v>
      </c>
      <c r="Q104" s="88" t="s">
        <v>564</v>
      </c>
    </row>
    <row r="105" s="3" customFormat="1" ht="30" customHeight="1" spans="1:28">
      <c r="A105" s="33">
        <v>101</v>
      </c>
      <c r="B105" s="81" t="s">
        <v>25</v>
      </c>
      <c r="C105" s="52" t="s">
        <v>500</v>
      </c>
      <c r="D105" s="87" t="s">
        <v>501</v>
      </c>
      <c r="E105" s="88" t="s">
        <v>565</v>
      </c>
      <c r="F105" s="88" t="s">
        <v>566</v>
      </c>
      <c r="G105" s="88">
        <v>29</v>
      </c>
      <c r="H105" s="88" t="s">
        <v>543</v>
      </c>
      <c r="I105" s="88" t="s">
        <v>544</v>
      </c>
      <c r="J105" s="88" t="s">
        <v>533</v>
      </c>
      <c r="K105" s="88" t="s">
        <v>419</v>
      </c>
      <c r="L105" s="88">
        <v>500</v>
      </c>
      <c r="M105" s="88" t="s">
        <v>545</v>
      </c>
      <c r="N105" s="89" t="s">
        <v>509</v>
      </c>
      <c r="O105" s="69" t="s">
        <v>546</v>
      </c>
      <c r="P105" s="88" t="s">
        <v>282</v>
      </c>
      <c r="Q105" s="88" t="s">
        <v>119</v>
      </c>
    </row>
    <row r="106" s="3" customFormat="1" ht="30" customHeight="1" spans="1:28">
      <c r="A106" s="33">
        <v>102</v>
      </c>
      <c r="B106" s="81" t="s">
        <v>25</v>
      </c>
      <c r="C106" s="52" t="s">
        <v>500</v>
      </c>
      <c r="D106" s="87" t="s">
        <v>501</v>
      </c>
      <c r="E106" s="88" t="s">
        <v>567</v>
      </c>
      <c r="F106" s="88" t="s">
        <v>568</v>
      </c>
      <c r="G106" s="88">
        <v>37</v>
      </c>
      <c r="H106" s="88" t="s">
        <v>569</v>
      </c>
      <c r="I106" s="88" t="s">
        <v>570</v>
      </c>
      <c r="J106" s="88" t="s">
        <v>571</v>
      </c>
      <c r="K106" s="88" t="s">
        <v>516</v>
      </c>
      <c r="L106" s="88">
        <v>500</v>
      </c>
      <c r="M106" s="88" t="s">
        <v>572</v>
      </c>
      <c r="N106" s="89" t="s">
        <v>509</v>
      </c>
      <c r="O106" s="69" t="s">
        <v>573</v>
      </c>
      <c r="P106" s="88" t="s">
        <v>143</v>
      </c>
      <c r="Q106" s="88" t="s">
        <v>119</v>
      </c>
    </row>
    <row r="107" s="3" customFormat="1" ht="30" customHeight="1" spans="1:28">
      <c r="A107" s="33">
        <v>103</v>
      </c>
      <c r="B107" s="81" t="s">
        <v>25</v>
      </c>
      <c r="C107" s="90" t="s">
        <v>500</v>
      </c>
      <c r="D107" s="87" t="s">
        <v>501</v>
      </c>
      <c r="E107" s="88" t="s">
        <v>574</v>
      </c>
      <c r="F107" s="88" t="s">
        <v>575</v>
      </c>
      <c r="G107" s="88">
        <v>33</v>
      </c>
      <c r="H107" s="88" t="s">
        <v>569</v>
      </c>
      <c r="I107" s="88" t="s">
        <v>570</v>
      </c>
      <c r="J107" s="88" t="s">
        <v>576</v>
      </c>
      <c r="K107" s="88" t="s">
        <v>516</v>
      </c>
      <c r="L107" s="88">
        <v>500</v>
      </c>
      <c r="M107" s="88" t="s">
        <v>572</v>
      </c>
      <c r="N107" s="89" t="s">
        <v>509</v>
      </c>
      <c r="O107" s="69" t="s">
        <v>573</v>
      </c>
      <c r="P107" s="88" t="s">
        <v>143</v>
      </c>
      <c r="Q107" s="88" t="s">
        <v>119</v>
      </c>
    </row>
    <row r="108" s="3" customFormat="1" ht="30" customHeight="1" spans="1:28">
      <c r="A108" s="33">
        <v>104</v>
      </c>
      <c r="B108" s="81" t="s">
        <v>25</v>
      </c>
      <c r="C108" s="90" t="s">
        <v>500</v>
      </c>
      <c r="D108" s="87" t="s">
        <v>501</v>
      </c>
      <c r="E108" s="88" t="s">
        <v>577</v>
      </c>
      <c r="F108" s="52" t="s">
        <v>578</v>
      </c>
      <c r="G108" s="88">
        <v>31</v>
      </c>
      <c r="H108" s="88" t="s">
        <v>569</v>
      </c>
      <c r="I108" s="88" t="s">
        <v>570</v>
      </c>
      <c r="J108" s="88">
        <v>2024.4</v>
      </c>
      <c r="K108" s="88" t="s">
        <v>426</v>
      </c>
      <c r="L108" s="88">
        <v>500</v>
      </c>
      <c r="M108" s="88" t="s">
        <v>572</v>
      </c>
      <c r="N108" s="89" t="s">
        <v>509</v>
      </c>
      <c r="O108" s="69" t="s">
        <v>573</v>
      </c>
      <c r="P108" s="88" t="s">
        <v>143</v>
      </c>
      <c r="Q108" s="88" t="s">
        <v>119</v>
      </c>
    </row>
    <row r="109" s="10" customFormat="1" ht="30" customHeight="1" spans="1:28">
      <c r="A109" s="33">
        <v>105</v>
      </c>
      <c r="B109" s="81" t="s">
        <v>25</v>
      </c>
      <c r="C109" s="90" t="s">
        <v>500</v>
      </c>
      <c r="D109" s="87" t="s">
        <v>579</v>
      </c>
      <c r="E109" s="88" t="s">
        <v>580</v>
      </c>
      <c r="F109" s="88" t="s">
        <v>581</v>
      </c>
      <c r="G109" s="88">
        <v>26</v>
      </c>
      <c r="H109" s="88" t="s">
        <v>582</v>
      </c>
      <c r="I109" s="88" t="s">
        <v>583</v>
      </c>
      <c r="J109" s="88" t="s">
        <v>584</v>
      </c>
      <c r="K109" s="88" t="s">
        <v>426</v>
      </c>
      <c r="L109" s="88">
        <v>500</v>
      </c>
      <c r="M109" s="88" t="s">
        <v>585</v>
      </c>
      <c r="N109" s="89" t="s">
        <v>509</v>
      </c>
      <c r="O109" s="69" t="s">
        <v>231</v>
      </c>
      <c r="P109" s="88" t="s">
        <v>129</v>
      </c>
      <c r="Q109" s="88" t="s">
        <v>119</v>
      </c>
    </row>
    <row r="110" s="10" customFormat="1" ht="30" customHeight="1" spans="1:28">
      <c r="A110" s="33">
        <v>106</v>
      </c>
      <c r="B110" s="81" t="s">
        <v>25</v>
      </c>
      <c r="C110" s="90" t="s">
        <v>500</v>
      </c>
      <c r="D110" s="87" t="s">
        <v>579</v>
      </c>
      <c r="E110" s="88" t="s">
        <v>586</v>
      </c>
      <c r="F110" s="88" t="s">
        <v>587</v>
      </c>
      <c r="G110" s="88">
        <v>38</v>
      </c>
      <c r="H110" s="88" t="s">
        <v>588</v>
      </c>
      <c r="I110" s="88" t="s">
        <v>589</v>
      </c>
      <c r="J110" s="88">
        <v>2025.2</v>
      </c>
      <c r="K110" s="88" t="s">
        <v>507</v>
      </c>
      <c r="L110" s="88">
        <v>500</v>
      </c>
      <c r="M110" s="88" t="s">
        <v>586</v>
      </c>
      <c r="N110" s="89" t="s">
        <v>590</v>
      </c>
      <c r="O110" s="69" t="s">
        <v>591</v>
      </c>
      <c r="P110" s="88" t="s">
        <v>118</v>
      </c>
      <c r="Q110" s="88" t="s">
        <v>238</v>
      </c>
    </row>
    <row r="111" s="8" customFormat="1" ht="30" customHeight="1" spans="1:28">
      <c r="A111" s="33">
        <v>107</v>
      </c>
      <c r="B111" s="81" t="s">
        <v>25</v>
      </c>
      <c r="C111" s="90" t="s">
        <v>500</v>
      </c>
      <c r="D111" s="87" t="s">
        <v>592</v>
      </c>
      <c r="E111" s="88" t="s">
        <v>593</v>
      </c>
      <c r="F111" s="88" t="s">
        <v>581</v>
      </c>
      <c r="G111" s="88">
        <v>28</v>
      </c>
      <c r="H111" s="88" t="s">
        <v>594</v>
      </c>
      <c r="I111" s="88" t="s">
        <v>595</v>
      </c>
      <c r="J111" s="88">
        <v>2024.9</v>
      </c>
      <c r="K111" s="88" t="s">
        <v>426</v>
      </c>
      <c r="L111" s="88">
        <v>500</v>
      </c>
      <c r="M111" s="52" t="s">
        <v>596</v>
      </c>
      <c r="N111" s="88"/>
      <c r="O111" s="69" t="s">
        <v>597</v>
      </c>
      <c r="P111" s="88" t="s">
        <v>143</v>
      </c>
      <c r="Q111" s="88" t="s">
        <v>119</v>
      </c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="8" customFormat="1" ht="30" customHeight="1" spans="1:28">
      <c r="A112" s="33">
        <v>108</v>
      </c>
      <c r="B112" s="81" t="s">
        <v>25</v>
      </c>
      <c r="C112" s="90" t="s">
        <v>500</v>
      </c>
      <c r="D112" s="87" t="s">
        <v>592</v>
      </c>
      <c r="E112" s="88" t="s">
        <v>598</v>
      </c>
      <c r="F112" s="88" t="s">
        <v>599</v>
      </c>
      <c r="G112" s="88">
        <v>27</v>
      </c>
      <c r="H112" s="88" t="s">
        <v>600</v>
      </c>
      <c r="I112" s="88" t="s">
        <v>601</v>
      </c>
      <c r="J112" s="88">
        <v>2024.4</v>
      </c>
      <c r="K112" s="88" t="s">
        <v>507</v>
      </c>
      <c r="L112" s="88">
        <v>500</v>
      </c>
      <c r="M112" s="52" t="s">
        <v>602</v>
      </c>
      <c r="N112" s="89" t="s">
        <v>590</v>
      </c>
      <c r="O112" s="69" t="s">
        <v>603</v>
      </c>
      <c r="P112" s="88" t="s">
        <v>143</v>
      </c>
      <c r="Q112" s="88" t="s">
        <v>119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="8" customFormat="1" ht="30" customHeight="1" spans="1:28">
      <c r="A113" s="33">
        <v>109</v>
      </c>
      <c r="B113" s="81" t="s">
        <v>25</v>
      </c>
      <c r="C113" s="90" t="s">
        <v>500</v>
      </c>
      <c r="D113" s="87" t="s">
        <v>592</v>
      </c>
      <c r="E113" s="88" t="s">
        <v>604</v>
      </c>
      <c r="F113" s="88" t="s">
        <v>605</v>
      </c>
      <c r="G113" s="88">
        <v>51</v>
      </c>
      <c r="H113" s="88" t="s">
        <v>606</v>
      </c>
      <c r="I113" s="88" t="s">
        <v>607</v>
      </c>
      <c r="J113" s="88">
        <v>2020.3</v>
      </c>
      <c r="K113" s="88" t="s">
        <v>426</v>
      </c>
      <c r="L113" s="88">
        <v>500</v>
      </c>
      <c r="M113" s="88" t="s">
        <v>604</v>
      </c>
      <c r="N113" s="88"/>
      <c r="O113" s="69" t="s">
        <v>608</v>
      </c>
      <c r="P113" s="88" t="s">
        <v>118</v>
      </c>
      <c r="Q113" s="88" t="s">
        <v>119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="8" customFormat="1" ht="30" customHeight="1" spans="1:28">
      <c r="A114" s="33">
        <v>110</v>
      </c>
      <c r="B114" s="81" t="s">
        <v>25</v>
      </c>
      <c r="C114" s="91" t="s">
        <v>500</v>
      </c>
      <c r="D114" s="87" t="s">
        <v>609</v>
      </c>
      <c r="E114" s="88" t="s">
        <v>610</v>
      </c>
      <c r="F114" s="88" t="s">
        <v>537</v>
      </c>
      <c r="G114" s="88" t="e">
        <f ca="1" t="array" ref="G114">_xlfn.IFS(LEN(#REF!)=15,DATEDIF(TEXT("19"&amp;MID(#REF!,7,6),"0-00-00"),TODAY(),"y"),LEN(#REF!)=18,DATEDIF(TEXT(MID(#REF!,7,8),"0-00-00"),TODAY(),"y"),TRUE,"身份证错误")</f>
        <v>#REF!</v>
      </c>
      <c r="H114" s="88" t="s">
        <v>611</v>
      </c>
      <c r="I114" s="88" t="s">
        <v>612</v>
      </c>
      <c r="J114" s="88" t="s">
        <v>613</v>
      </c>
      <c r="K114" s="88" t="s">
        <v>426</v>
      </c>
      <c r="L114" s="88">
        <v>500</v>
      </c>
      <c r="M114" s="88" t="s">
        <v>610</v>
      </c>
      <c r="N114" s="89" t="s">
        <v>509</v>
      </c>
      <c r="O114" s="69" t="s">
        <v>614</v>
      </c>
      <c r="P114" s="88" t="s">
        <v>118</v>
      </c>
      <c r="Q114" s="88" t="s">
        <v>119</v>
      </c>
    </row>
    <row r="115" s="8" customFormat="1" ht="30" customHeight="1" spans="1:28">
      <c r="A115" s="33">
        <v>111</v>
      </c>
      <c r="B115" s="81" t="s">
        <v>25</v>
      </c>
      <c r="C115" s="92" t="s">
        <v>500</v>
      </c>
      <c r="D115" s="87" t="s">
        <v>609</v>
      </c>
      <c r="E115" s="88" t="s">
        <v>615</v>
      </c>
      <c r="F115" s="88" t="s">
        <v>616</v>
      </c>
      <c r="G115" s="88" t="e">
        <f ca="1" t="array" ref="G115">_xlfn.IFS(LEN(#REF!)=15,DATEDIF(TEXT("19"&amp;MID(#REF!,7,6),"0-00-00"),TODAY(),"y"),LEN(#REF!)=18,DATEDIF(TEXT(MID(#REF!,7,8),"0-00-00"),TODAY(),"y"),TRUE,"身份证错误")</f>
        <v>#REF!</v>
      </c>
      <c r="H115" s="88" t="s">
        <v>617</v>
      </c>
      <c r="I115" s="88" t="s">
        <v>612</v>
      </c>
      <c r="J115" s="88">
        <v>2025.2</v>
      </c>
      <c r="K115" s="88" t="s">
        <v>507</v>
      </c>
      <c r="L115" s="88">
        <v>500</v>
      </c>
      <c r="M115" s="88" t="s">
        <v>615</v>
      </c>
      <c r="N115" s="89" t="s">
        <v>509</v>
      </c>
      <c r="O115" s="69" t="s">
        <v>618</v>
      </c>
      <c r="P115" s="88" t="s">
        <v>118</v>
      </c>
      <c r="Q115" s="88" t="s">
        <v>119</v>
      </c>
    </row>
    <row r="116" s="8" customFormat="1" ht="30" customHeight="1" spans="1:28">
      <c r="A116" s="33">
        <v>112</v>
      </c>
      <c r="B116" s="81" t="s">
        <v>25</v>
      </c>
      <c r="C116" s="92" t="s">
        <v>500</v>
      </c>
      <c r="D116" s="87" t="s">
        <v>609</v>
      </c>
      <c r="E116" s="88" t="s">
        <v>619</v>
      </c>
      <c r="F116" s="88" t="s">
        <v>620</v>
      </c>
      <c r="G116" s="88" t="e">
        <f ca="1" t="array" ref="G116">_xlfn.IFS(LEN(#REF!)=15,DATEDIF(TEXT("19"&amp;MID(#REF!,7,6),"0-00-00"),TODAY(),"y"),LEN(#REF!)=18,DATEDIF(TEXT(MID(#REF!,7,8),"0-00-00"),TODAY(),"y"),TRUE,"身份证错误")</f>
        <v>#REF!</v>
      </c>
      <c r="H116" s="88" t="s">
        <v>621</v>
      </c>
      <c r="I116" s="88" t="s">
        <v>622</v>
      </c>
      <c r="J116" s="88">
        <v>2025.4</v>
      </c>
      <c r="K116" s="88" t="s">
        <v>516</v>
      </c>
      <c r="L116" s="88">
        <v>500</v>
      </c>
      <c r="M116" s="88" t="s">
        <v>619</v>
      </c>
      <c r="N116" s="89" t="s">
        <v>623</v>
      </c>
      <c r="O116" s="69" t="s">
        <v>624</v>
      </c>
      <c r="P116" s="88" t="s">
        <v>118</v>
      </c>
      <c r="Q116" s="88" t="s">
        <v>119</v>
      </c>
    </row>
    <row r="117" s="9" customFormat="1" ht="30" customHeight="1" spans="1:28">
      <c r="A117" s="33">
        <v>113</v>
      </c>
      <c r="B117" s="81" t="s">
        <v>25</v>
      </c>
      <c r="C117" s="92" t="s">
        <v>500</v>
      </c>
      <c r="D117" s="87" t="s">
        <v>609</v>
      </c>
      <c r="E117" s="88" t="s">
        <v>625</v>
      </c>
      <c r="F117" s="88" t="s">
        <v>626</v>
      </c>
      <c r="G117" s="88" t="e">
        <f ca="1" t="array" ref="G117">_xlfn.IFS(LEN(#REF!)=15,DATEDIF(TEXT("19"&amp;MID(#REF!,7,6),"0-00-00"),TODAY(),"y"),LEN(#REF!)=18,DATEDIF(TEXT(MID(#REF!,7,8),"0-00-00"),TODAY(),"y"),TRUE,"身份证错误")</f>
        <v>#REF!</v>
      </c>
      <c r="H117" s="88" t="s">
        <v>627</v>
      </c>
      <c r="I117" s="88" t="s">
        <v>505</v>
      </c>
      <c r="J117" s="88">
        <v>2025.4</v>
      </c>
      <c r="K117" s="88" t="s">
        <v>516</v>
      </c>
      <c r="L117" s="88">
        <v>500</v>
      </c>
      <c r="M117" s="88" t="s">
        <v>625</v>
      </c>
      <c r="N117" s="89" t="s">
        <v>509</v>
      </c>
      <c r="O117" s="69" t="s">
        <v>628</v>
      </c>
      <c r="P117" s="88" t="s">
        <v>118</v>
      </c>
      <c r="Q117" s="88" t="s">
        <v>119</v>
      </c>
    </row>
    <row r="118" s="8" customFormat="1" ht="30" customHeight="1" spans="1:28">
      <c r="A118" s="33">
        <v>114</v>
      </c>
      <c r="B118" s="81" t="s">
        <v>25</v>
      </c>
      <c r="C118" s="92" t="s">
        <v>500</v>
      </c>
      <c r="D118" s="87" t="s">
        <v>609</v>
      </c>
      <c r="E118" s="88" t="s">
        <v>629</v>
      </c>
      <c r="F118" s="88" t="s">
        <v>630</v>
      </c>
      <c r="G118" s="88" t="e">
        <f ca="1" t="array" ref="G118">_xlfn.IFS(LEN(#REF!)=15,DATEDIF(TEXT("19"&amp;MID(#REF!,7,6),"0-00-00"),TODAY(),"y"),LEN(#REF!)=18,DATEDIF(TEXT(MID(#REF!,7,8),"0-00-00"),TODAY(),"y"),TRUE,"身份证错误")</f>
        <v>#REF!</v>
      </c>
      <c r="H118" s="88" t="s">
        <v>631</v>
      </c>
      <c r="I118" s="88" t="s">
        <v>632</v>
      </c>
      <c r="J118" s="88">
        <v>2025.2</v>
      </c>
      <c r="K118" s="88" t="s">
        <v>507</v>
      </c>
      <c r="L118" s="88">
        <v>500</v>
      </c>
      <c r="M118" s="88" t="s">
        <v>629</v>
      </c>
      <c r="N118" s="89" t="s">
        <v>623</v>
      </c>
      <c r="O118" s="69" t="s">
        <v>633</v>
      </c>
      <c r="P118" s="88" t="s">
        <v>118</v>
      </c>
      <c r="Q118" s="88" t="s">
        <v>119</v>
      </c>
    </row>
    <row r="119" s="3" customFormat="1" ht="30" customHeight="1" spans="1:28">
      <c r="A119" s="33">
        <v>115</v>
      </c>
      <c r="B119" s="81" t="s">
        <v>25</v>
      </c>
      <c r="C119" s="92" t="s">
        <v>500</v>
      </c>
      <c r="D119" s="87" t="s">
        <v>609</v>
      </c>
      <c r="E119" s="88" t="s">
        <v>634</v>
      </c>
      <c r="F119" s="88" t="s">
        <v>635</v>
      </c>
      <c r="G119" s="88" t="e">
        <f ca="1" t="array" ref="G119">_xlfn.IFS(LEN(#REF!)=15,DATEDIF(TEXT("19"&amp;MID(#REF!,7,6),"0-00-00"),TODAY(),"y"),LEN(#REF!)=18,DATEDIF(TEXT(MID(#REF!,7,8),"0-00-00"),TODAY(),"y"),TRUE,"身份证错误")</f>
        <v>#REF!</v>
      </c>
      <c r="H119" s="88" t="s">
        <v>171</v>
      </c>
      <c r="I119" s="88" t="s">
        <v>636</v>
      </c>
      <c r="J119" s="88">
        <v>2025.3</v>
      </c>
      <c r="K119" s="88" t="s">
        <v>507</v>
      </c>
      <c r="L119" s="88">
        <v>500</v>
      </c>
      <c r="M119" s="88" t="s">
        <v>634</v>
      </c>
      <c r="N119" s="89" t="s">
        <v>637</v>
      </c>
      <c r="O119" s="69" t="s">
        <v>638</v>
      </c>
      <c r="P119" s="88" t="s">
        <v>118</v>
      </c>
      <c r="Q119" s="88" t="s">
        <v>119</v>
      </c>
    </row>
    <row r="120" s="3" customFormat="1" ht="30" customHeight="1" spans="1:28">
      <c r="A120" s="33">
        <v>116</v>
      </c>
      <c r="B120" s="81" t="s">
        <v>25</v>
      </c>
      <c r="C120" s="92" t="s">
        <v>500</v>
      </c>
      <c r="D120" s="87" t="s">
        <v>609</v>
      </c>
      <c r="E120" s="88" t="s">
        <v>639</v>
      </c>
      <c r="F120" s="88" t="s">
        <v>640</v>
      </c>
      <c r="G120" s="88">
        <v>44</v>
      </c>
      <c r="H120" s="88" t="s">
        <v>40</v>
      </c>
      <c r="I120" s="57" t="s">
        <v>641</v>
      </c>
      <c r="J120" s="88">
        <v>2025.3</v>
      </c>
      <c r="K120" s="88" t="s">
        <v>426</v>
      </c>
      <c r="L120" s="88">
        <v>500</v>
      </c>
      <c r="M120" s="88" t="s">
        <v>642</v>
      </c>
      <c r="N120" s="89" t="s">
        <v>509</v>
      </c>
      <c r="O120" s="69" t="s">
        <v>643</v>
      </c>
      <c r="P120" s="52" t="s">
        <v>129</v>
      </c>
      <c r="Q120" s="88" t="s">
        <v>119</v>
      </c>
    </row>
    <row r="121" s="3" customFormat="1" ht="30" customHeight="1" spans="1:28">
      <c r="A121" s="33">
        <v>117</v>
      </c>
      <c r="B121" s="81" t="s">
        <v>25</v>
      </c>
      <c r="C121" s="92" t="s">
        <v>500</v>
      </c>
      <c r="D121" s="87" t="s">
        <v>609</v>
      </c>
      <c r="E121" s="88" t="s">
        <v>644</v>
      </c>
      <c r="F121" s="52" t="s">
        <v>645</v>
      </c>
      <c r="G121" s="88">
        <v>33</v>
      </c>
      <c r="H121" s="88" t="s">
        <v>646</v>
      </c>
      <c r="I121" s="88" t="s">
        <v>632</v>
      </c>
      <c r="J121" s="88">
        <v>2025.3</v>
      </c>
      <c r="K121" s="88" t="s">
        <v>516</v>
      </c>
      <c r="L121" s="88">
        <v>500</v>
      </c>
      <c r="M121" s="88" t="s">
        <v>647</v>
      </c>
      <c r="N121" s="88"/>
      <c r="O121" s="69" t="s">
        <v>648</v>
      </c>
      <c r="P121" s="52" t="s">
        <v>143</v>
      </c>
      <c r="Q121" s="88" t="s">
        <v>119</v>
      </c>
    </row>
    <row r="122" s="3" customFormat="1" ht="30" customHeight="1" spans="1:28">
      <c r="A122" s="33">
        <v>118</v>
      </c>
      <c r="B122" s="81" t="s">
        <v>25</v>
      </c>
      <c r="C122" s="92" t="s">
        <v>500</v>
      </c>
      <c r="D122" s="87" t="s">
        <v>649</v>
      </c>
      <c r="E122" s="88" t="s">
        <v>650</v>
      </c>
      <c r="F122" s="88" t="s">
        <v>599</v>
      </c>
      <c r="G122" s="88">
        <v>32</v>
      </c>
      <c r="H122" s="88" t="s">
        <v>651</v>
      </c>
      <c r="I122" s="88" t="s">
        <v>652</v>
      </c>
      <c r="J122" s="88">
        <v>2025.4</v>
      </c>
      <c r="K122" s="88" t="s">
        <v>516</v>
      </c>
      <c r="L122" s="88">
        <v>500</v>
      </c>
      <c r="M122" s="88" t="s">
        <v>650</v>
      </c>
      <c r="N122" s="89" t="s">
        <v>509</v>
      </c>
      <c r="O122" s="69" t="s">
        <v>653</v>
      </c>
      <c r="P122" s="88" t="s">
        <v>118</v>
      </c>
      <c r="Q122" s="88" t="s">
        <v>119</v>
      </c>
    </row>
    <row r="123" s="8" customFormat="1" ht="30" customHeight="1" spans="1:28">
      <c r="A123" s="33">
        <v>119</v>
      </c>
      <c r="B123" s="81" t="s">
        <v>25</v>
      </c>
      <c r="C123" s="92" t="s">
        <v>500</v>
      </c>
      <c r="D123" s="87" t="s">
        <v>649</v>
      </c>
      <c r="E123" s="88" t="s">
        <v>654</v>
      </c>
      <c r="F123" s="88" t="s">
        <v>655</v>
      </c>
      <c r="G123" s="88">
        <v>50</v>
      </c>
      <c r="H123" s="88" t="s">
        <v>656</v>
      </c>
      <c r="I123" s="88" t="s">
        <v>657</v>
      </c>
      <c r="J123" s="88">
        <v>2025.4</v>
      </c>
      <c r="K123" s="88" t="s">
        <v>419</v>
      </c>
      <c r="L123" s="88">
        <v>500</v>
      </c>
      <c r="M123" s="88" t="s">
        <v>654</v>
      </c>
      <c r="N123" s="89" t="s">
        <v>509</v>
      </c>
      <c r="O123" s="69" t="s">
        <v>658</v>
      </c>
      <c r="P123" s="88" t="s">
        <v>118</v>
      </c>
      <c r="Q123" s="88" t="s">
        <v>119</v>
      </c>
    </row>
    <row r="124" s="10" customFormat="1" ht="30" customHeight="1" spans="1:28">
      <c r="A124" s="33">
        <v>120</v>
      </c>
      <c r="B124" s="81" t="s">
        <v>25</v>
      </c>
      <c r="C124" s="92" t="s">
        <v>500</v>
      </c>
      <c r="D124" s="87" t="s">
        <v>659</v>
      </c>
      <c r="E124" s="88" t="s">
        <v>660</v>
      </c>
      <c r="F124" s="88" t="s">
        <v>661</v>
      </c>
      <c r="G124" s="88">
        <v>27</v>
      </c>
      <c r="H124" s="88" t="s">
        <v>662</v>
      </c>
      <c r="I124" s="88" t="s">
        <v>663</v>
      </c>
      <c r="J124" s="88">
        <v>2025.3</v>
      </c>
      <c r="K124" s="88">
        <v>4000</v>
      </c>
      <c r="L124" s="88">
        <v>500</v>
      </c>
      <c r="M124" s="88" t="s">
        <v>664</v>
      </c>
      <c r="N124" s="89" t="s">
        <v>509</v>
      </c>
      <c r="O124" s="69" t="s">
        <v>665</v>
      </c>
      <c r="P124" s="88" t="s">
        <v>156</v>
      </c>
      <c r="Q124" s="88" t="s">
        <v>119</v>
      </c>
    </row>
    <row r="125" s="10" customFormat="1" ht="30" customHeight="1" spans="1:28">
      <c r="A125" s="33">
        <v>121</v>
      </c>
      <c r="B125" s="81" t="s">
        <v>25</v>
      </c>
      <c r="C125" s="92" t="s">
        <v>500</v>
      </c>
      <c r="D125" s="87" t="s">
        <v>659</v>
      </c>
      <c r="E125" s="88" t="s">
        <v>666</v>
      </c>
      <c r="F125" s="88" t="s">
        <v>667</v>
      </c>
      <c r="G125" s="88">
        <v>23</v>
      </c>
      <c r="H125" s="88" t="s">
        <v>668</v>
      </c>
      <c r="I125" s="88" t="s">
        <v>669</v>
      </c>
      <c r="J125" s="88">
        <v>2025.3</v>
      </c>
      <c r="K125" s="88">
        <v>2000</v>
      </c>
      <c r="L125" s="88">
        <v>500</v>
      </c>
      <c r="M125" s="88" t="s">
        <v>666</v>
      </c>
      <c r="N125" s="88"/>
      <c r="O125" s="69" t="s">
        <v>670</v>
      </c>
      <c r="P125" s="88" t="s">
        <v>118</v>
      </c>
      <c r="Q125" s="88" t="s">
        <v>119</v>
      </c>
    </row>
    <row r="126" s="10" customFormat="1" ht="30" customHeight="1" spans="1:28">
      <c r="A126" s="33">
        <v>122</v>
      </c>
      <c r="B126" s="81" t="s">
        <v>25</v>
      </c>
      <c r="C126" s="92" t="s">
        <v>500</v>
      </c>
      <c r="D126" s="87" t="s">
        <v>659</v>
      </c>
      <c r="E126" s="88" t="s">
        <v>671</v>
      </c>
      <c r="F126" s="88" t="s">
        <v>599</v>
      </c>
      <c r="G126" s="88">
        <v>30</v>
      </c>
      <c r="H126" s="88" t="s">
        <v>672</v>
      </c>
      <c r="I126" s="88" t="s">
        <v>673</v>
      </c>
      <c r="J126" s="88">
        <v>2025.3</v>
      </c>
      <c r="K126" s="88" t="s">
        <v>507</v>
      </c>
      <c r="L126" s="88">
        <v>500</v>
      </c>
      <c r="M126" s="88" t="s">
        <v>671</v>
      </c>
      <c r="N126" s="89" t="s">
        <v>509</v>
      </c>
      <c r="O126" s="69" t="s">
        <v>674</v>
      </c>
      <c r="P126" s="88" t="s">
        <v>118</v>
      </c>
      <c r="Q126" s="88" t="s">
        <v>119</v>
      </c>
    </row>
    <row r="127" s="10" customFormat="1" ht="30" customHeight="1" spans="1:28">
      <c r="A127" s="33">
        <v>123</v>
      </c>
      <c r="B127" s="81" t="s">
        <v>25</v>
      </c>
      <c r="C127" s="92" t="s">
        <v>500</v>
      </c>
      <c r="D127" s="87" t="s">
        <v>659</v>
      </c>
      <c r="E127" s="88" t="s">
        <v>675</v>
      </c>
      <c r="F127" s="88" t="s">
        <v>645</v>
      </c>
      <c r="G127" s="88">
        <v>27</v>
      </c>
      <c r="H127" s="88" t="s">
        <v>676</v>
      </c>
      <c r="I127" s="88"/>
      <c r="J127" s="88">
        <v>2025.3</v>
      </c>
      <c r="K127" s="88" t="s">
        <v>419</v>
      </c>
      <c r="L127" s="88">
        <v>500</v>
      </c>
      <c r="M127" s="88" t="s">
        <v>675</v>
      </c>
      <c r="N127" s="89" t="s">
        <v>509</v>
      </c>
      <c r="O127" s="69" t="s">
        <v>677</v>
      </c>
      <c r="P127" s="88" t="s">
        <v>118</v>
      </c>
      <c r="Q127" s="88" t="s">
        <v>119</v>
      </c>
    </row>
    <row r="128" s="10" customFormat="1" ht="30" customHeight="1" spans="1:28">
      <c r="A128" s="33">
        <v>124</v>
      </c>
      <c r="B128" s="81" t="s">
        <v>25</v>
      </c>
      <c r="C128" s="92" t="s">
        <v>500</v>
      </c>
      <c r="D128" s="87" t="s">
        <v>678</v>
      </c>
      <c r="E128" s="88" t="s">
        <v>679</v>
      </c>
      <c r="F128" s="88" t="s">
        <v>680</v>
      </c>
      <c r="G128" s="88">
        <v>34</v>
      </c>
      <c r="H128" s="88" t="s">
        <v>681</v>
      </c>
      <c r="I128" s="88" t="s">
        <v>682</v>
      </c>
      <c r="J128" s="88">
        <v>2024.01</v>
      </c>
      <c r="K128" s="88" t="s">
        <v>426</v>
      </c>
      <c r="L128" s="88">
        <v>500</v>
      </c>
      <c r="M128" s="88" t="s">
        <v>679</v>
      </c>
      <c r="N128" s="89" t="s">
        <v>478</v>
      </c>
      <c r="O128" s="69" t="s">
        <v>683</v>
      </c>
      <c r="P128" s="88" t="s">
        <v>118</v>
      </c>
      <c r="Q128" s="88" t="s">
        <v>119</v>
      </c>
    </row>
    <row r="129" s="10" customFormat="1" ht="31" customHeight="1" spans="1:17">
      <c r="A129" s="33">
        <v>125</v>
      </c>
      <c r="B129" s="81" t="s">
        <v>25</v>
      </c>
      <c r="C129" s="92" t="s">
        <v>500</v>
      </c>
      <c r="D129" s="57" t="s">
        <v>684</v>
      </c>
      <c r="E129" s="52" t="s">
        <v>685</v>
      </c>
      <c r="F129" s="52" t="s">
        <v>645</v>
      </c>
      <c r="G129" s="52">
        <v>28</v>
      </c>
      <c r="H129" s="57" t="s">
        <v>686</v>
      </c>
      <c r="I129" s="52" t="s">
        <v>687</v>
      </c>
      <c r="J129" s="57">
        <v>2021.9</v>
      </c>
      <c r="K129" s="88" t="s">
        <v>516</v>
      </c>
      <c r="L129" s="88">
        <v>500</v>
      </c>
      <c r="M129" s="93" t="s">
        <v>688</v>
      </c>
      <c r="N129" s="89" t="s">
        <v>509</v>
      </c>
      <c r="O129" s="94" t="s">
        <v>689</v>
      </c>
      <c r="P129" s="93" t="s">
        <v>690</v>
      </c>
      <c r="Q129" s="88" t="s">
        <v>119</v>
      </c>
    </row>
    <row r="130" s="4" customFormat="1" ht="40.5" spans="1:17">
      <c r="A130" s="33">
        <v>126</v>
      </c>
      <c r="B130" s="95" t="s">
        <v>25</v>
      </c>
      <c r="C130" s="95" t="s">
        <v>691</v>
      </c>
      <c r="D130" s="96" t="s">
        <v>692</v>
      </c>
      <c r="E130" s="96" t="s">
        <v>693</v>
      </c>
      <c r="F130" s="96" t="s">
        <v>694</v>
      </c>
      <c r="G130" s="97">
        <v>45</v>
      </c>
      <c r="H130" s="96" t="s">
        <v>695</v>
      </c>
      <c r="I130" s="96" t="s">
        <v>696</v>
      </c>
      <c r="K130" s="96">
        <v>4000</v>
      </c>
      <c r="L130" s="95">
        <v>500</v>
      </c>
      <c r="M130" s="98" t="s">
        <v>697</v>
      </c>
      <c r="N130" s="34" t="s">
        <v>698</v>
      </c>
      <c r="O130" s="99" t="s">
        <v>699</v>
      </c>
      <c r="P130" s="34" t="s">
        <v>139</v>
      </c>
      <c r="Q130" s="95" t="s">
        <v>119</v>
      </c>
    </row>
    <row r="131" s="11" customFormat="1" ht="40.5" spans="1:17">
      <c r="A131" s="33">
        <v>127</v>
      </c>
      <c r="B131" s="55" t="s">
        <v>25</v>
      </c>
      <c r="C131" s="55" t="s">
        <v>691</v>
      </c>
      <c r="D131" s="96" t="s">
        <v>692</v>
      </c>
      <c r="E131" s="96" t="s">
        <v>700</v>
      </c>
      <c r="F131" s="96" t="s">
        <v>701</v>
      </c>
      <c r="G131" s="97">
        <v>31</v>
      </c>
      <c r="H131" s="96" t="s">
        <v>702</v>
      </c>
      <c r="I131" s="96" t="s">
        <v>703</v>
      </c>
      <c r="K131" s="96">
        <v>4000</v>
      </c>
      <c r="L131" s="95">
        <v>500</v>
      </c>
      <c r="M131" s="34" t="s">
        <v>704</v>
      </c>
      <c r="N131" s="34" t="s">
        <v>698</v>
      </c>
      <c r="O131" s="100" t="s">
        <v>705</v>
      </c>
      <c r="P131" s="33" t="s">
        <v>143</v>
      </c>
      <c r="Q131" s="95" t="s">
        <v>119</v>
      </c>
    </row>
    <row r="132" s="11" customFormat="1" ht="40.5" spans="1:17">
      <c r="A132" s="33">
        <v>128</v>
      </c>
      <c r="B132" s="95" t="s">
        <v>25</v>
      </c>
      <c r="C132" s="95" t="s">
        <v>691</v>
      </c>
      <c r="D132" s="96" t="s">
        <v>706</v>
      </c>
      <c r="E132" s="96" t="s">
        <v>707</v>
      </c>
      <c r="F132" s="96" t="s">
        <v>708</v>
      </c>
      <c r="G132" s="97">
        <v>23</v>
      </c>
      <c r="H132" s="96" t="s">
        <v>709</v>
      </c>
      <c r="I132" s="96" t="s">
        <v>710</v>
      </c>
      <c r="K132" s="96">
        <v>8000</v>
      </c>
      <c r="L132" s="95">
        <v>500</v>
      </c>
      <c r="M132" s="95" t="s">
        <v>711</v>
      </c>
      <c r="N132" s="55" t="s">
        <v>698</v>
      </c>
      <c r="O132" s="99" t="s">
        <v>712</v>
      </c>
      <c r="P132" s="95" t="s">
        <v>129</v>
      </c>
      <c r="Q132" s="95" t="s">
        <v>119</v>
      </c>
    </row>
    <row r="133" s="11" customFormat="1" ht="40.5" spans="1:17">
      <c r="A133" s="33">
        <v>129</v>
      </c>
      <c r="B133" s="95" t="s">
        <v>25</v>
      </c>
      <c r="C133" s="95" t="s">
        <v>691</v>
      </c>
      <c r="D133" s="96" t="s">
        <v>706</v>
      </c>
      <c r="E133" s="96" t="s">
        <v>713</v>
      </c>
      <c r="F133" s="96" t="s">
        <v>714</v>
      </c>
      <c r="G133" s="97">
        <v>26</v>
      </c>
      <c r="H133" s="96" t="s">
        <v>715</v>
      </c>
      <c r="I133" s="96" t="s">
        <v>716</v>
      </c>
      <c r="K133" s="96">
        <v>3500</v>
      </c>
      <c r="L133" s="95">
        <v>500</v>
      </c>
      <c r="M133" s="101" t="s">
        <v>717</v>
      </c>
      <c r="N133" s="100" t="s">
        <v>698</v>
      </c>
      <c r="O133" s="55" t="s">
        <v>718</v>
      </c>
      <c r="P133" s="55" t="s">
        <v>719</v>
      </c>
      <c r="Q133" s="95" t="s">
        <v>119</v>
      </c>
    </row>
    <row r="134" s="11" customFormat="1" ht="40.5" spans="1:17">
      <c r="A134" s="33">
        <v>130</v>
      </c>
      <c r="B134" s="95" t="s">
        <v>25</v>
      </c>
      <c r="C134" s="95" t="s">
        <v>691</v>
      </c>
      <c r="D134" s="96" t="s">
        <v>720</v>
      </c>
      <c r="E134" s="96" t="s">
        <v>721</v>
      </c>
      <c r="F134" s="96" t="s">
        <v>722</v>
      </c>
      <c r="G134" s="97">
        <v>31</v>
      </c>
      <c r="H134" s="96" t="s">
        <v>152</v>
      </c>
      <c r="I134" s="96" t="s">
        <v>723</v>
      </c>
      <c r="K134" s="96">
        <v>3500</v>
      </c>
      <c r="L134" s="95">
        <v>500</v>
      </c>
      <c r="M134" s="34" t="s">
        <v>724</v>
      </c>
      <c r="N134" s="34" t="s">
        <v>698</v>
      </c>
      <c r="O134" s="99" t="s">
        <v>725</v>
      </c>
      <c r="P134" s="34" t="s">
        <v>143</v>
      </c>
      <c r="Q134" s="95" t="s">
        <v>119</v>
      </c>
    </row>
    <row r="135" s="11" customFormat="1" ht="40.5" spans="1:17">
      <c r="A135" s="33">
        <v>131</v>
      </c>
      <c r="B135" s="95" t="s">
        <v>25</v>
      </c>
      <c r="C135" s="95" t="s">
        <v>691</v>
      </c>
      <c r="D135" s="96" t="s">
        <v>726</v>
      </c>
      <c r="E135" s="96" t="s">
        <v>727</v>
      </c>
      <c r="F135" s="96" t="s">
        <v>708</v>
      </c>
      <c r="G135" s="97">
        <v>33</v>
      </c>
      <c r="H135" s="102" t="s">
        <v>186</v>
      </c>
      <c r="I135" s="96" t="s">
        <v>728</v>
      </c>
      <c r="K135" s="103">
        <v>6000</v>
      </c>
      <c r="L135" s="95">
        <v>500</v>
      </c>
      <c r="M135" s="104" t="s">
        <v>729</v>
      </c>
      <c r="N135" s="104" t="s">
        <v>698</v>
      </c>
      <c r="O135" s="99" t="s">
        <v>730</v>
      </c>
      <c r="P135" s="105" t="s">
        <v>143</v>
      </c>
      <c r="Q135" s="95" t="s">
        <v>119</v>
      </c>
    </row>
    <row r="136" s="11" customFormat="1" ht="40.5" spans="1:17">
      <c r="A136" s="33">
        <v>132</v>
      </c>
      <c r="B136" s="95" t="s">
        <v>25</v>
      </c>
      <c r="C136" s="95" t="s">
        <v>691</v>
      </c>
      <c r="D136" s="96" t="s">
        <v>726</v>
      </c>
      <c r="E136" s="96" t="s">
        <v>731</v>
      </c>
      <c r="F136" s="96" t="s">
        <v>732</v>
      </c>
      <c r="G136" s="97">
        <v>50</v>
      </c>
      <c r="H136" s="102" t="s">
        <v>733</v>
      </c>
      <c r="I136" s="96" t="s">
        <v>734</v>
      </c>
      <c r="K136" s="102">
        <v>3000</v>
      </c>
      <c r="L136" s="95">
        <v>500</v>
      </c>
      <c r="M136" s="102" t="s">
        <v>731</v>
      </c>
      <c r="N136" s="104" t="s">
        <v>735</v>
      </c>
      <c r="O136" s="106" t="s">
        <v>736</v>
      </c>
      <c r="P136" s="34" t="s">
        <v>118</v>
      </c>
      <c r="Q136" s="95" t="s">
        <v>119</v>
      </c>
    </row>
    <row r="137" s="11" customFormat="1" ht="40.5" spans="1:17">
      <c r="A137" s="33">
        <v>133</v>
      </c>
      <c r="B137" s="95" t="s">
        <v>25</v>
      </c>
      <c r="C137" s="95" t="s">
        <v>691</v>
      </c>
      <c r="D137" s="96" t="s">
        <v>726</v>
      </c>
      <c r="E137" s="96" t="s">
        <v>737</v>
      </c>
      <c r="F137" s="96" t="s">
        <v>738</v>
      </c>
      <c r="G137" s="97">
        <v>53</v>
      </c>
      <c r="H137" s="102" t="s">
        <v>739</v>
      </c>
      <c r="I137" s="96" t="s">
        <v>740</v>
      </c>
      <c r="K137" s="34">
        <v>5000</v>
      </c>
      <c r="L137" s="95">
        <v>500</v>
      </c>
      <c r="M137" s="34" t="s">
        <v>737</v>
      </c>
      <c r="N137" s="104" t="s">
        <v>698</v>
      </c>
      <c r="O137" s="99" t="s">
        <v>741</v>
      </c>
      <c r="P137" s="34" t="s">
        <v>118</v>
      </c>
      <c r="Q137" s="95" t="s">
        <v>119</v>
      </c>
    </row>
    <row r="138" s="2" customFormat="1" ht="40.5" spans="1:17">
      <c r="A138" s="33">
        <v>134</v>
      </c>
      <c r="B138" s="95" t="s">
        <v>25</v>
      </c>
      <c r="C138" s="95" t="s">
        <v>691</v>
      </c>
      <c r="D138" s="96" t="s">
        <v>742</v>
      </c>
      <c r="E138" s="96" t="s">
        <v>743</v>
      </c>
      <c r="F138" s="96" t="s">
        <v>744</v>
      </c>
      <c r="G138" s="97">
        <v>62</v>
      </c>
      <c r="H138" s="96" t="s">
        <v>745</v>
      </c>
      <c r="I138" s="96" t="s">
        <v>746</v>
      </c>
      <c r="K138" s="96">
        <v>3000</v>
      </c>
      <c r="L138" s="95">
        <v>500</v>
      </c>
      <c r="M138" s="107" t="s">
        <v>743</v>
      </c>
      <c r="N138" s="107" t="s">
        <v>747</v>
      </c>
      <c r="O138" s="95" t="s">
        <v>517</v>
      </c>
      <c r="P138" s="34" t="s">
        <v>118</v>
      </c>
      <c r="Q138" s="95" t="s">
        <v>119</v>
      </c>
    </row>
    <row r="139" s="2" customFormat="1" ht="30" customHeight="1" spans="1:17">
      <c r="A139" s="33">
        <v>135</v>
      </c>
      <c r="B139" s="107" t="s">
        <v>25</v>
      </c>
      <c r="C139" s="107" t="s">
        <v>748</v>
      </c>
      <c r="D139" s="107" t="s">
        <v>749</v>
      </c>
      <c r="E139" s="87" t="s">
        <v>750</v>
      </c>
      <c r="F139" s="87" t="s">
        <v>751</v>
      </c>
      <c r="G139" s="108">
        <v>38</v>
      </c>
      <c r="H139" s="107" t="s">
        <v>186</v>
      </c>
      <c r="I139" s="107" t="s">
        <v>106</v>
      </c>
      <c r="J139" s="107" t="s">
        <v>752</v>
      </c>
      <c r="K139" s="107">
        <v>3500</v>
      </c>
      <c r="L139" s="107">
        <v>500</v>
      </c>
      <c r="M139" s="109" t="s">
        <v>753</v>
      </c>
      <c r="N139" s="109" t="s">
        <v>509</v>
      </c>
      <c r="O139" s="71" t="s">
        <v>472</v>
      </c>
      <c r="P139" s="107" t="s">
        <v>754</v>
      </c>
      <c r="Q139" s="107"/>
    </row>
    <row r="140" s="2" customFormat="1" ht="30" customHeight="1" spans="1:17">
      <c r="A140" s="33">
        <v>136</v>
      </c>
      <c r="B140" s="107" t="s">
        <v>25</v>
      </c>
      <c r="C140" s="107" t="s">
        <v>748</v>
      </c>
      <c r="D140" s="107" t="s">
        <v>749</v>
      </c>
      <c r="E140" s="87" t="s">
        <v>755</v>
      </c>
      <c r="F140" s="87" t="s">
        <v>756</v>
      </c>
      <c r="G140" s="108">
        <v>38</v>
      </c>
      <c r="H140" s="107" t="s">
        <v>757</v>
      </c>
      <c r="I140" s="107" t="s">
        <v>106</v>
      </c>
      <c r="J140" s="107" t="s">
        <v>752</v>
      </c>
      <c r="K140" s="107">
        <v>2000</v>
      </c>
      <c r="L140" s="107">
        <v>500</v>
      </c>
      <c r="M140" s="109" t="s">
        <v>753</v>
      </c>
      <c r="N140" s="109" t="s">
        <v>509</v>
      </c>
      <c r="O140" s="71" t="s">
        <v>472</v>
      </c>
      <c r="P140" s="107" t="s">
        <v>758</v>
      </c>
      <c r="Q140" s="107"/>
    </row>
    <row r="141" s="2" customFormat="1" ht="30" customHeight="1" spans="1:17">
      <c r="A141" s="33">
        <v>137</v>
      </c>
      <c r="B141" s="107" t="s">
        <v>25</v>
      </c>
      <c r="C141" s="107" t="s">
        <v>748</v>
      </c>
      <c r="D141" s="107" t="s">
        <v>749</v>
      </c>
      <c r="E141" s="87" t="s">
        <v>759</v>
      </c>
      <c r="F141" s="87" t="s">
        <v>760</v>
      </c>
      <c r="G141" s="108">
        <v>30</v>
      </c>
      <c r="H141" s="107" t="s">
        <v>761</v>
      </c>
      <c r="I141" s="107" t="s">
        <v>106</v>
      </c>
      <c r="J141" s="107" t="s">
        <v>762</v>
      </c>
      <c r="K141" s="107">
        <v>3500</v>
      </c>
      <c r="L141" s="107">
        <v>500</v>
      </c>
      <c r="M141" s="109" t="s">
        <v>763</v>
      </c>
      <c r="N141" s="109" t="s">
        <v>509</v>
      </c>
      <c r="O141" s="71" t="s">
        <v>764</v>
      </c>
      <c r="P141" s="109" t="s">
        <v>765</v>
      </c>
      <c r="Q141" s="107"/>
    </row>
    <row r="142" s="2" customFormat="1" ht="30" customHeight="1" spans="1:17">
      <c r="A142" s="33">
        <v>138</v>
      </c>
      <c r="B142" s="107" t="s">
        <v>25</v>
      </c>
      <c r="C142" s="107" t="s">
        <v>748</v>
      </c>
      <c r="D142" s="107" t="s">
        <v>749</v>
      </c>
      <c r="E142" s="87" t="s">
        <v>766</v>
      </c>
      <c r="F142" s="87" t="s">
        <v>767</v>
      </c>
      <c r="G142" s="108">
        <v>23</v>
      </c>
      <c r="H142" s="107" t="s">
        <v>768</v>
      </c>
      <c r="I142" s="107" t="s">
        <v>106</v>
      </c>
      <c r="J142" s="107" t="s">
        <v>769</v>
      </c>
      <c r="K142" s="107">
        <v>3000</v>
      </c>
      <c r="L142" s="107">
        <v>500</v>
      </c>
      <c r="M142" s="109" t="s">
        <v>770</v>
      </c>
      <c r="N142" s="109" t="s">
        <v>509</v>
      </c>
      <c r="O142" s="71" t="s">
        <v>771</v>
      </c>
      <c r="P142" s="107" t="s">
        <v>754</v>
      </c>
      <c r="Q142" s="107"/>
    </row>
    <row r="143" s="2" customFormat="1" ht="30" customHeight="1" spans="1:17">
      <c r="A143" s="33">
        <v>139</v>
      </c>
      <c r="B143" s="107" t="s">
        <v>25</v>
      </c>
      <c r="C143" s="107" t="s">
        <v>748</v>
      </c>
      <c r="D143" s="107" t="s">
        <v>749</v>
      </c>
      <c r="E143" s="87" t="s">
        <v>772</v>
      </c>
      <c r="F143" s="87" t="s">
        <v>773</v>
      </c>
      <c r="G143" s="108">
        <v>40</v>
      </c>
      <c r="H143" s="107" t="s">
        <v>774</v>
      </c>
      <c r="I143" s="107" t="s">
        <v>106</v>
      </c>
      <c r="J143" s="107" t="s">
        <v>762</v>
      </c>
      <c r="K143" s="107">
        <v>6500</v>
      </c>
      <c r="L143" s="107">
        <v>500</v>
      </c>
      <c r="M143" s="109" t="s">
        <v>775</v>
      </c>
      <c r="N143" s="110"/>
      <c r="O143" s="71" t="s">
        <v>776</v>
      </c>
      <c r="P143" s="107" t="s">
        <v>777</v>
      </c>
      <c r="Q143" s="107"/>
    </row>
    <row r="144" s="2" customFormat="1" ht="30" customHeight="1" spans="1:17">
      <c r="A144" s="33">
        <v>140</v>
      </c>
      <c r="B144" s="107" t="s">
        <v>25</v>
      </c>
      <c r="C144" s="107" t="s">
        <v>748</v>
      </c>
      <c r="D144" s="107" t="s">
        <v>749</v>
      </c>
      <c r="E144" s="87" t="s">
        <v>778</v>
      </c>
      <c r="F144" s="87" t="s">
        <v>429</v>
      </c>
      <c r="G144" s="108">
        <v>51</v>
      </c>
      <c r="H144" s="107" t="s">
        <v>774</v>
      </c>
      <c r="I144" s="107" t="s">
        <v>106</v>
      </c>
      <c r="J144" s="107" t="s">
        <v>762</v>
      </c>
      <c r="K144" s="107">
        <v>3100</v>
      </c>
      <c r="L144" s="107">
        <v>500</v>
      </c>
      <c r="M144" s="109" t="s">
        <v>775</v>
      </c>
      <c r="N144" s="110"/>
      <c r="O144" s="71" t="s">
        <v>776</v>
      </c>
      <c r="P144" s="107" t="s">
        <v>754</v>
      </c>
      <c r="Q144" s="107"/>
    </row>
    <row r="145" s="2" customFormat="1" ht="30" customHeight="1" spans="1:17">
      <c r="A145" s="33">
        <v>141</v>
      </c>
      <c r="B145" s="107" t="s">
        <v>25</v>
      </c>
      <c r="C145" s="107" t="s">
        <v>748</v>
      </c>
      <c r="D145" s="107" t="s">
        <v>749</v>
      </c>
      <c r="E145" s="87" t="s">
        <v>779</v>
      </c>
      <c r="F145" s="87" t="s">
        <v>780</v>
      </c>
      <c r="G145" s="108">
        <v>16</v>
      </c>
      <c r="H145" s="107" t="s">
        <v>781</v>
      </c>
      <c r="I145" s="107" t="s">
        <v>782</v>
      </c>
      <c r="J145" s="107" t="s">
        <v>783</v>
      </c>
      <c r="K145" s="107" t="s">
        <v>419</v>
      </c>
      <c r="L145" s="107">
        <v>500</v>
      </c>
      <c r="M145" s="109" t="s">
        <v>784</v>
      </c>
      <c r="N145" s="109" t="s">
        <v>509</v>
      </c>
      <c r="O145" s="71" t="s">
        <v>785</v>
      </c>
      <c r="P145" s="107" t="s">
        <v>786</v>
      </c>
      <c r="Q145" s="107"/>
    </row>
    <row r="146" s="2" customFormat="1" ht="30" customHeight="1" spans="1:17">
      <c r="A146" s="33">
        <v>142</v>
      </c>
      <c r="B146" s="107" t="s">
        <v>25</v>
      </c>
      <c r="C146" s="107" t="s">
        <v>748</v>
      </c>
      <c r="D146" s="107" t="s">
        <v>749</v>
      </c>
      <c r="E146" s="87" t="s">
        <v>787</v>
      </c>
      <c r="F146" s="87" t="s">
        <v>788</v>
      </c>
      <c r="G146" s="108">
        <v>39</v>
      </c>
      <c r="H146" s="107" t="s">
        <v>789</v>
      </c>
      <c r="I146" s="107" t="s">
        <v>106</v>
      </c>
      <c r="J146" s="107" t="s">
        <v>790</v>
      </c>
      <c r="K146" s="107">
        <v>3100</v>
      </c>
      <c r="L146" s="107">
        <v>500</v>
      </c>
      <c r="M146" s="109" t="s">
        <v>791</v>
      </c>
      <c r="N146" s="109" t="s">
        <v>509</v>
      </c>
      <c r="O146" s="71" t="s">
        <v>792</v>
      </c>
      <c r="P146" s="107" t="s">
        <v>758</v>
      </c>
      <c r="Q146" s="107"/>
    </row>
    <row r="147" s="2" customFormat="1" ht="40.5" spans="1:17">
      <c r="A147" s="33">
        <v>143</v>
      </c>
      <c r="B147" s="111" t="s">
        <v>25</v>
      </c>
      <c r="C147" s="112" t="s">
        <v>793</v>
      </c>
      <c r="D147" s="112" t="s">
        <v>794</v>
      </c>
      <c r="E147" s="112" t="s">
        <v>795</v>
      </c>
      <c r="F147" s="113" t="s">
        <v>796</v>
      </c>
      <c r="G147" s="113">
        <v>32</v>
      </c>
      <c r="H147" s="112" t="s">
        <v>241</v>
      </c>
      <c r="I147" s="112" t="s">
        <v>797</v>
      </c>
      <c r="K147" s="113">
        <v>3000</v>
      </c>
      <c r="L147" s="113">
        <v>500</v>
      </c>
      <c r="M147" s="112" t="s">
        <v>795</v>
      </c>
      <c r="N147" s="112" t="s">
        <v>798</v>
      </c>
      <c r="O147" s="114" t="s">
        <v>799</v>
      </c>
      <c r="P147" s="112" t="s">
        <v>118</v>
      </c>
      <c r="Q147" s="112" t="s">
        <v>800</v>
      </c>
    </row>
    <row r="148" s="12" customFormat="1" ht="28.3" customHeight="1" spans="1:17">
      <c r="A148" s="33">
        <v>144</v>
      </c>
      <c r="B148" s="111" t="s">
        <v>25</v>
      </c>
      <c r="C148" s="112" t="s">
        <v>793</v>
      </c>
      <c r="D148" s="112" t="s">
        <v>794</v>
      </c>
      <c r="E148" s="112" t="s">
        <v>801</v>
      </c>
      <c r="F148" s="113" t="s">
        <v>802</v>
      </c>
      <c r="G148" s="113">
        <v>30</v>
      </c>
      <c r="H148" s="112" t="s">
        <v>803</v>
      </c>
      <c r="I148" s="112" t="s">
        <v>804</v>
      </c>
      <c r="K148" s="113">
        <v>4500</v>
      </c>
      <c r="L148" s="113">
        <v>500</v>
      </c>
      <c r="M148" s="112" t="s">
        <v>805</v>
      </c>
      <c r="N148" s="112" t="s">
        <v>798</v>
      </c>
      <c r="O148" s="114" t="s">
        <v>806</v>
      </c>
      <c r="P148" s="112" t="s">
        <v>129</v>
      </c>
      <c r="Q148" s="112" t="s">
        <v>800</v>
      </c>
    </row>
    <row r="149" s="12" customFormat="1" ht="28.3" customHeight="1" spans="1:17">
      <c r="A149" s="33">
        <v>145</v>
      </c>
      <c r="B149" s="111" t="s">
        <v>25</v>
      </c>
      <c r="C149" s="112" t="s">
        <v>793</v>
      </c>
      <c r="D149" s="112" t="s">
        <v>794</v>
      </c>
      <c r="E149" s="112" t="s">
        <v>807</v>
      </c>
      <c r="F149" s="113" t="s">
        <v>808</v>
      </c>
      <c r="G149" s="113">
        <v>16</v>
      </c>
      <c r="H149" s="112" t="s">
        <v>246</v>
      </c>
      <c r="I149" s="112" t="s">
        <v>809</v>
      </c>
      <c r="K149" s="113">
        <v>5000</v>
      </c>
      <c r="L149" s="113">
        <v>500</v>
      </c>
      <c r="M149" s="112" t="s">
        <v>810</v>
      </c>
      <c r="N149" s="112" t="s">
        <v>798</v>
      </c>
      <c r="O149" s="114" t="s">
        <v>811</v>
      </c>
      <c r="P149" s="112" t="s">
        <v>812</v>
      </c>
      <c r="Q149" s="112" t="s">
        <v>800</v>
      </c>
    </row>
    <row r="150" s="12" customFormat="1" ht="28.3" customHeight="1" spans="1:17">
      <c r="A150" s="33">
        <v>146</v>
      </c>
      <c r="B150" s="111" t="s">
        <v>25</v>
      </c>
      <c r="C150" s="112" t="s">
        <v>793</v>
      </c>
      <c r="D150" s="112" t="s">
        <v>794</v>
      </c>
      <c r="E150" s="112" t="s">
        <v>813</v>
      </c>
      <c r="F150" s="113" t="s">
        <v>814</v>
      </c>
      <c r="G150" s="113">
        <v>60</v>
      </c>
      <c r="H150" s="112" t="s">
        <v>186</v>
      </c>
      <c r="I150" s="112" t="s">
        <v>815</v>
      </c>
      <c r="K150" s="113">
        <v>3000</v>
      </c>
      <c r="L150" s="113">
        <v>500</v>
      </c>
      <c r="M150" s="112" t="s">
        <v>813</v>
      </c>
      <c r="N150" s="112" t="s">
        <v>798</v>
      </c>
      <c r="O150" s="114" t="s">
        <v>816</v>
      </c>
      <c r="P150" s="112" t="s">
        <v>118</v>
      </c>
      <c r="Q150" s="112" t="s">
        <v>800</v>
      </c>
    </row>
    <row r="151" s="12" customFormat="1" ht="28.3" customHeight="1" spans="1:17">
      <c r="A151" s="33">
        <v>147</v>
      </c>
      <c r="B151" s="111" t="s">
        <v>25</v>
      </c>
      <c r="C151" s="112" t="s">
        <v>793</v>
      </c>
      <c r="D151" s="112" t="s">
        <v>794</v>
      </c>
      <c r="E151" s="112" t="s">
        <v>817</v>
      </c>
      <c r="F151" s="113" t="s">
        <v>818</v>
      </c>
      <c r="G151" s="113">
        <v>23</v>
      </c>
      <c r="H151" s="112" t="s">
        <v>819</v>
      </c>
      <c r="I151" s="112" t="s">
        <v>820</v>
      </c>
      <c r="K151" s="113">
        <v>3000</v>
      </c>
      <c r="L151" s="113">
        <v>500</v>
      </c>
      <c r="M151" s="112" t="s">
        <v>817</v>
      </c>
      <c r="N151" s="112" t="s">
        <v>821</v>
      </c>
      <c r="O151" s="114" t="s">
        <v>822</v>
      </c>
      <c r="P151" s="112" t="s">
        <v>118</v>
      </c>
      <c r="Q151" s="112" t="s">
        <v>800</v>
      </c>
    </row>
    <row r="152" s="12" customFormat="1" ht="28.3" customHeight="1" spans="1:17">
      <c r="A152" s="33">
        <v>148</v>
      </c>
      <c r="B152" s="111" t="s">
        <v>25</v>
      </c>
      <c r="C152" s="112" t="s">
        <v>793</v>
      </c>
      <c r="D152" s="112" t="s">
        <v>794</v>
      </c>
      <c r="E152" s="112" t="s">
        <v>823</v>
      </c>
      <c r="F152" s="113" t="s">
        <v>824</v>
      </c>
      <c r="G152" s="113">
        <v>35</v>
      </c>
      <c r="H152" s="112" t="s">
        <v>825</v>
      </c>
      <c r="I152" s="112" t="s">
        <v>826</v>
      </c>
      <c r="K152" s="113">
        <v>5000</v>
      </c>
      <c r="L152" s="113">
        <v>500</v>
      </c>
      <c r="M152" s="112" t="s">
        <v>827</v>
      </c>
      <c r="N152" s="112" t="s">
        <v>821</v>
      </c>
      <c r="O152" s="115" t="s">
        <v>828</v>
      </c>
      <c r="P152" s="112" t="s">
        <v>143</v>
      </c>
      <c r="Q152" s="112" t="s">
        <v>800</v>
      </c>
    </row>
    <row r="153" s="12" customFormat="1" ht="28.3" customHeight="1" spans="1:17">
      <c r="A153" s="33">
        <v>149</v>
      </c>
      <c r="B153" s="111" t="s">
        <v>25</v>
      </c>
      <c r="C153" s="112" t="s">
        <v>793</v>
      </c>
      <c r="D153" s="112" t="s">
        <v>829</v>
      </c>
      <c r="E153" s="112" t="s">
        <v>830</v>
      </c>
      <c r="F153" s="113" t="s">
        <v>831</v>
      </c>
      <c r="G153" s="113">
        <v>30</v>
      </c>
      <c r="H153" s="112" t="s">
        <v>832</v>
      </c>
      <c r="I153" s="112" t="s">
        <v>833</v>
      </c>
      <c r="K153" s="113">
        <v>4500</v>
      </c>
      <c r="L153" s="113">
        <v>500</v>
      </c>
      <c r="M153" s="112" t="s">
        <v>830</v>
      </c>
      <c r="N153" s="112" t="s">
        <v>821</v>
      </c>
      <c r="O153" s="115" t="s">
        <v>834</v>
      </c>
      <c r="P153" s="112" t="s">
        <v>118</v>
      </c>
      <c r="Q153" s="112" t="s">
        <v>800</v>
      </c>
    </row>
    <row r="154" s="13" customFormat="1" ht="35" customHeight="1" spans="1:17">
      <c r="A154" s="33">
        <v>150</v>
      </c>
      <c r="B154" s="116" t="s">
        <v>25</v>
      </c>
      <c r="C154" s="116" t="s">
        <v>835</v>
      </c>
      <c r="D154" s="117" t="s">
        <v>836</v>
      </c>
      <c r="E154" s="118" t="s">
        <v>837</v>
      </c>
      <c r="F154" s="118" t="s">
        <v>838</v>
      </c>
      <c r="G154" s="118">
        <v>23</v>
      </c>
      <c r="H154" s="116" t="s">
        <v>839</v>
      </c>
      <c r="I154" s="116" t="s">
        <v>840</v>
      </c>
      <c r="J154" s="116"/>
      <c r="K154" s="116">
        <v>3500</v>
      </c>
      <c r="L154" s="118">
        <v>500</v>
      </c>
      <c r="M154" s="116" t="s">
        <v>841</v>
      </c>
      <c r="N154" s="116" t="s">
        <v>509</v>
      </c>
      <c r="O154" s="116" t="s">
        <v>842</v>
      </c>
      <c r="P154" s="116" t="s">
        <v>129</v>
      </c>
      <c r="Q154" s="116"/>
    </row>
    <row r="155" s="13" customFormat="1" ht="35" customHeight="1" spans="1:17">
      <c r="A155" s="33">
        <v>151</v>
      </c>
      <c r="B155" s="116" t="s">
        <v>25</v>
      </c>
      <c r="C155" s="116" t="s">
        <v>835</v>
      </c>
      <c r="D155" s="117" t="s">
        <v>836</v>
      </c>
      <c r="E155" s="118" t="s">
        <v>843</v>
      </c>
      <c r="F155" s="118" t="s">
        <v>844</v>
      </c>
      <c r="G155" s="118">
        <v>30</v>
      </c>
      <c r="H155" s="116" t="s">
        <v>845</v>
      </c>
      <c r="I155" s="116" t="s">
        <v>846</v>
      </c>
      <c r="J155" s="116"/>
      <c r="K155" s="116">
        <v>4500</v>
      </c>
      <c r="L155" s="118">
        <v>500</v>
      </c>
      <c r="M155" s="116" t="s">
        <v>841</v>
      </c>
      <c r="N155" s="116" t="s">
        <v>509</v>
      </c>
      <c r="O155" s="116" t="s">
        <v>842</v>
      </c>
      <c r="P155" s="116" t="s">
        <v>129</v>
      </c>
      <c r="Q155" s="116"/>
    </row>
    <row r="156" s="13" customFormat="1" ht="35" customHeight="1" spans="1:17">
      <c r="A156" s="33">
        <v>152</v>
      </c>
      <c r="B156" s="116" t="s">
        <v>25</v>
      </c>
      <c r="C156" s="116" t="s">
        <v>835</v>
      </c>
      <c r="D156" s="117" t="s">
        <v>836</v>
      </c>
      <c r="E156" s="118" t="s">
        <v>847</v>
      </c>
      <c r="F156" s="118" t="s">
        <v>848</v>
      </c>
      <c r="G156" s="118">
        <v>23</v>
      </c>
      <c r="H156" s="116" t="s">
        <v>849</v>
      </c>
      <c r="I156" s="116" t="s">
        <v>850</v>
      </c>
      <c r="J156" s="116"/>
      <c r="K156" s="116">
        <v>4000</v>
      </c>
      <c r="L156" s="118">
        <v>500</v>
      </c>
      <c r="M156" s="116" t="s">
        <v>851</v>
      </c>
      <c r="N156" s="116" t="s">
        <v>478</v>
      </c>
      <c r="O156" s="116" t="s">
        <v>852</v>
      </c>
      <c r="P156" s="116" t="s">
        <v>143</v>
      </c>
      <c r="Q156" s="116"/>
    </row>
    <row r="157" s="13" customFormat="1" ht="35" customHeight="1" spans="1:17">
      <c r="A157" s="33">
        <v>153</v>
      </c>
      <c r="B157" s="116" t="s">
        <v>25</v>
      </c>
      <c r="C157" s="116" t="s">
        <v>835</v>
      </c>
      <c r="D157" s="117" t="s">
        <v>853</v>
      </c>
      <c r="E157" s="118" t="s">
        <v>854</v>
      </c>
      <c r="F157" s="118" t="s">
        <v>855</v>
      </c>
      <c r="G157" s="118">
        <v>30</v>
      </c>
      <c r="H157" s="116" t="s">
        <v>856</v>
      </c>
      <c r="I157" s="116" t="s">
        <v>857</v>
      </c>
      <c r="J157" s="116"/>
      <c r="K157" s="116" t="s">
        <v>426</v>
      </c>
      <c r="L157" s="118">
        <v>500</v>
      </c>
      <c r="M157" s="116" t="s">
        <v>858</v>
      </c>
      <c r="N157" s="116" t="s">
        <v>509</v>
      </c>
      <c r="O157" s="116" t="s">
        <v>859</v>
      </c>
      <c r="P157" s="116" t="s">
        <v>156</v>
      </c>
      <c r="Q157" s="116"/>
    </row>
    <row r="158" s="13" customFormat="1" ht="35" customHeight="1" spans="1:17">
      <c r="A158" s="33">
        <v>154</v>
      </c>
      <c r="B158" s="116" t="s">
        <v>25</v>
      </c>
      <c r="C158" s="116" t="s">
        <v>835</v>
      </c>
      <c r="D158" s="117" t="s">
        <v>836</v>
      </c>
      <c r="E158" s="118" t="s">
        <v>860</v>
      </c>
      <c r="F158" s="118" t="s">
        <v>861</v>
      </c>
      <c r="G158" s="118">
        <v>28</v>
      </c>
      <c r="H158" s="116" t="s">
        <v>862</v>
      </c>
      <c r="I158" s="116" t="s">
        <v>863</v>
      </c>
      <c r="J158" s="116"/>
      <c r="K158" s="116" t="s">
        <v>507</v>
      </c>
      <c r="L158" s="118">
        <v>500</v>
      </c>
      <c r="M158" s="116" t="s">
        <v>864</v>
      </c>
      <c r="N158" s="116" t="s">
        <v>509</v>
      </c>
      <c r="O158" s="116" t="s">
        <v>865</v>
      </c>
      <c r="P158" s="116" t="s">
        <v>156</v>
      </c>
      <c r="Q158" s="116"/>
    </row>
    <row r="159" s="13" customFormat="1" ht="35" customHeight="1" spans="1:17">
      <c r="A159" s="33">
        <v>155</v>
      </c>
      <c r="B159" s="116" t="s">
        <v>25</v>
      </c>
      <c r="C159" s="116" t="s">
        <v>835</v>
      </c>
      <c r="D159" s="117" t="s">
        <v>836</v>
      </c>
      <c r="E159" s="118" t="s">
        <v>866</v>
      </c>
      <c r="F159" s="118" t="s">
        <v>867</v>
      </c>
      <c r="G159" s="118">
        <v>33</v>
      </c>
      <c r="H159" s="116" t="s">
        <v>868</v>
      </c>
      <c r="I159" s="116" t="s">
        <v>869</v>
      </c>
      <c r="J159" s="116"/>
      <c r="K159" s="116" t="s">
        <v>507</v>
      </c>
      <c r="L159" s="118">
        <v>500</v>
      </c>
      <c r="M159" s="116" t="s">
        <v>864</v>
      </c>
      <c r="N159" s="116" t="s">
        <v>509</v>
      </c>
      <c r="O159" s="116" t="s">
        <v>865</v>
      </c>
      <c r="P159" s="116" t="s">
        <v>143</v>
      </c>
      <c r="Q159" s="116"/>
    </row>
    <row r="160" s="13" customFormat="1" ht="35" customHeight="1" spans="1:17">
      <c r="A160" s="33">
        <v>156</v>
      </c>
      <c r="B160" s="116" t="s">
        <v>25</v>
      </c>
      <c r="C160" s="116" t="s">
        <v>835</v>
      </c>
      <c r="D160" s="117" t="s">
        <v>836</v>
      </c>
      <c r="E160" s="118" t="s">
        <v>870</v>
      </c>
      <c r="F160" s="118" t="s">
        <v>871</v>
      </c>
      <c r="G160" s="118">
        <v>31</v>
      </c>
      <c r="H160" s="116" t="s">
        <v>588</v>
      </c>
      <c r="I160" s="116" t="s">
        <v>872</v>
      </c>
      <c r="J160" s="116"/>
      <c r="K160" s="116" t="s">
        <v>426</v>
      </c>
      <c r="L160" s="118">
        <v>500</v>
      </c>
      <c r="M160" s="116" t="s">
        <v>873</v>
      </c>
      <c r="N160" s="116" t="s">
        <v>509</v>
      </c>
      <c r="O160" s="116" t="s">
        <v>874</v>
      </c>
      <c r="P160" s="116" t="s">
        <v>875</v>
      </c>
      <c r="Q160" s="116"/>
    </row>
    <row r="161" s="13" customFormat="1" ht="35" customHeight="1" spans="1:17">
      <c r="A161" s="33">
        <v>157</v>
      </c>
      <c r="B161" s="116" t="s">
        <v>25</v>
      </c>
      <c r="C161" s="116" t="s">
        <v>835</v>
      </c>
      <c r="D161" s="117" t="s">
        <v>836</v>
      </c>
      <c r="E161" s="118" t="s">
        <v>876</v>
      </c>
      <c r="F161" s="118" t="s">
        <v>877</v>
      </c>
      <c r="G161" s="118">
        <v>56</v>
      </c>
      <c r="H161" s="116" t="s">
        <v>588</v>
      </c>
      <c r="I161" s="116" t="s">
        <v>878</v>
      </c>
      <c r="J161" s="116"/>
      <c r="K161" s="116" t="s">
        <v>879</v>
      </c>
      <c r="L161" s="118">
        <v>500</v>
      </c>
      <c r="M161" s="116" t="s">
        <v>880</v>
      </c>
      <c r="N161" s="116" t="s">
        <v>509</v>
      </c>
      <c r="O161" s="116" t="s">
        <v>881</v>
      </c>
      <c r="P161" s="116" t="s">
        <v>139</v>
      </c>
      <c r="Q161" s="116"/>
    </row>
    <row r="162" s="13" customFormat="1" ht="35" customHeight="1" spans="1:17">
      <c r="A162" s="33">
        <v>158</v>
      </c>
      <c r="B162" s="116" t="s">
        <v>25</v>
      </c>
      <c r="C162" s="116" t="s">
        <v>835</v>
      </c>
      <c r="D162" s="117" t="s">
        <v>836</v>
      </c>
      <c r="E162" s="118" t="s">
        <v>880</v>
      </c>
      <c r="F162" s="118" t="s">
        <v>882</v>
      </c>
      <c r="G162" s="118">
        <v>55</v>
      </c>
      <c r="H162" s="116" t="s">
        <v>588</v>
      </c>
      <c r="I162" s="116" t="s">
        <v>878</v>
      </c>
      <c r="J162" s="116"/>
      <c r="K162" s="116" t="s">
        <v>879</v>
      </c>
      <c r="L162" s="118">
        <v>500</v>
      </c>
      <c r="M162" s="116" t="s">
        <v>880</v>
      </c>
      <c r="N162" s="116" t="s">
        <v>509</v>
      </c>
      <c r="O162" s="116" t="s">
        <v>881</v>
      </c>
      <c r="P162" s="116" t="s">
        <v>118</v>
      </c>
      <c r="Q162" s="116"/>
    </row>
    <row r="163" s="13" customFormat="1" ht="35" customHeight="1" spans="1:17">
      <c r="A163" s="33">
        <v>159</v>
      </c>
      <c r="B163" s="116" t="s">
        <v>25</v>
      </c>
      <c r="C163" s="116" t="s">
        <v>835</v>
      </c>
      <c r="D163" s="117" t="s">
        <v>836</v>
      </c>
      <c r="E163" s="118" t="s">
        <v>883</v>
      </c>
      <c r="F163" s="118" t="s">
        <v>884</v>
      </c>
      <c r="G163" s="118">
        <v>49</v>
      </c>
      <c r="H163" s="116" t="s">
        <v>885</v>
      </c>
      <c r="I163" s="116" t="s">
        <v>886</v>
      </c>
      <c r="J163" s="116"/>
      <c r="K163" s="116" t="s">
        <v>507</v>
      </c>
      <c r="L163" s="118">
        <v>500</v>
      </c>
      <c r="M163" s="116" t="s">
        <v>883</v>
      </c>
      <c r="N163" s="116" t="s">
        <v>509</v>
      </c>
      <c r="O163" s="116" t="s">
        <v>887</v>
      </c>
      <c r="P163" s="116" t="s">
        <v>118</v>
      </c>
      <c r="Q163" s="116"/>
    </row>
    <row r="164" s="13" customFormat="1" ht="35" customHeight="1" spans="1:17">
      <c r="A164" s="33">
        <v>160</v>
      </c>
      <c r="B164" s="116" t="s">
        <v>25</v>
      </c>
      <c r="C164" s="116" t="s">
        <v>835</v>
      </c>
      <c r="D164" s="117" t="s">
        <v>836</v>
      </c>
      <c r="E164" s="118" t="s">
        <v>888</v>
      </c>
      <c r="F164" s="118" t="s">
        <v>889</v>
      </c>
      <c r="G164" s="118">
        <v>23</v>
      </c>
      <c r="H164" s="116" t="s">
        <v>890</v>
      </c>
      <c r="I164" s="116" t="s">
        <v>891</v>
      </c>
      <c r="J164" s="116"/>
      <c r="K164" s="116" t="s">
        <v>426</v>
      </c>
      <c r="L164" s="118">
        <v>500</v>
      </c>
      <c r="M164" s="116" t="s">
        <v>892</v>
      </c>
      <c r="N164" s="116" t="s">
        <v>509</v>
      </c>
      <c r="O164" s="116" t="s">
        <v>893</v>
      </c>
      <c r="P164" s="116" t="s">
        <v>143</v>
      </c>
      <c r="Q164" s="116"/>
    </row>
    <row r="165" s="13" customFormat="1" ht="35" customHeight="1" spans="1:17">
      <c r="A165" s="33">
        <v>161</v>
      </c>
      <c r="B165" s="116" t="s">
        <v>25</v>
      </c>
      <c r="C165" s="116" t="s">
        <v>835</v>
      </c>
      <c r="D165" s="117" t="s">
        <v>836</v>
      </c>
      <c r="E165" s="118" t="s">
        <v>894</v>
      </c>
      <c r="F165" s="118" t="s">
        <v>895</v>
      </c>
      <c r="G165" s="118">
        <v>51</v>
      </c>
      <c r="H165" s="116" t="s">
        <v>896</v>
      </c>
      <c r="I165" s="116" t="s">
        <v>897</v>
      </c>
      <c r="J165" s="116"/>
      <c r="K165" s="116" t="s">
        <v>507</v>
      </c>
      <c r="L165" s="118">
        <v>500</v>
      </c>
      <c r="M165" s="116" t="s">
        <v>894</v>
      </c>
      <c r="N165" s="116" t="s">
        <v>509</v>
      </c>
      <c r="O165" s="116" t="s">
        <v>689</v>
      </c>
      <c r="P165" s="116" t="s">
        <v>118</v>
      </c>
      <c r="Q165" s="116"/>
    </row>
    <row r="166" s="13" customFormat="1" ht="35" customHeight="1" spans="1:17">
      <c r="A166" s="33">
        <v>162</v>
      </c>
      <c r="B166" s="116" t="s">
        <v>25</v>
      </c>
      <c r="C166" s="116" t="s">
        <v>835</v>
      </c>
      <c r="D166" s="117" t="s">
        <v>836</v>
      </c>
      <c r="E166" s="118" t="s">
        <v>898</v>
      </c>
      <c r="F166" s="118" t="s">
        <v>899</v>
      </c>
      <c r="G166" s="118">
        <v>28</v>
      </c>
      <c r="H166" s="116" t="s">
        <v>900</v>
      </c>
      <c r="I166" s="116" t="s">
        <v>901</v>
      </c>
      <c r="J166" s="116"/>
      <c r="K166" s="116" t="s">
        <v>507</v>
      </c>
      <c r="L166" s="118">
        <v>500</v>
      </c>
      <c r="M166" s="116" t="s">
        <v>894</v>
      </c>
      <c r="N166" s="116" t="s">
        <v>509</v>
      </c>
      <c r="O166" s="116" t="s">
        <v>689</v>
      </c>
      <c r="P166" s="116" t="s">
        <v>143</v>
      </c>
      <c r="Q166" s="116"/>
    </row>
    <row r="167" s="13" customFormat="1" ht="35" customHeight="1" spans="1:17">
      <c r="A167" s="33">
        <v>163</v>
      </c>
      <c r="B167" s="116" t="s">
        <v>25</v>
      </c>
      <c r="C167" s="116" t="s">
        <v>835</v>
      </c>
      <c r="D167" s="117" t="s">
        <v>836</v>
      </c>
      <c r="E167" s="118" t="s">
        <v>902</v>
      </c>
      <c r="F167" s="118" t="s">
        <v>903</v>
      </c>
      <c r="G167" s="118">
        <v>28</v>
      </c>
      <c r="H167" s="116" t="s">
        <v>904</v>
      </c>
      <c r="I167" s="116" t="s">
        <v>905</v>
      </c>
      <c r="J167" s="116"/>
      <c r="K167" s="116" t="s">
        <v>426</v>
      </c>
      <c r="L167" s="118">
        <v>500</v>
      </c>
      <c r="M167" s="116" t="s">
        <v>906</v>
      </c>
      <c r="N167" s="116" t="s">
        <v>509</v>
      </c>
      <c r="O167" s="116" t="s">
        <v>907</v>
      </c>
      <c r="P167" s="116" t="s">
        <v>156</v>
      </c>
      <c r="Q167" s="116"/>
    </row>
    <row r="168" s="13" customFormat="1" ht="35" customHeight="1" spans="1:17">
      <c r="A168" s="33">
        <v>164</v>
      </c>
      <c r="B168" s="116" t="s">
        <v>25</v>
      </c>
      <c r="C168" s="116" t="s">
        <v>835</v>
      </c>
      <c r="D168" s="117" t="s">
        <v>836</v>
      </c>
      <c r="E168" s="118" t="s">
        <v>906</v>
      </c>
      <c r="F168" s="118" t="s">
        <v>908</v>
      </c>
      <c r="G168" s="118">
        <v>46</v>
      </c>
      <c r="H168" s="116" t="s">
        <v>909</v>
      </c>
      <c r="I168" s="116" t="s">
        <v>910</v>
      </c>
      <c r="J168" s="116"/>
      <c r="K168" s="116" t="s">
        <v>507</v>
      </c>
      <c r="L168" s="118">
        <v>500</v>
      </c>
      <c r="M168" s="116" t="s">
        <v>906</v>
      </c>
      <c r="N168" s="116" t="s">
        <v>509</v>
      </c>
      <c r="O168" s="116" t="s">
        <v>907</v>
      </c>
      <c r="P168" s="116" t="s">
        <v>118</v>
      </c>
      <c r="Q168" s="116"/>
    </row>
    <row r="169" s="13" customFormat="1" ht="35" customHeight="1" spans="1:17">
      <c r="A169" s="33">
        <v>165</v>
      </c>
      <c r="B169" s="116" t="s">
        <v>25</v>
      </c>
      <c r="C169" s="116" t="s">
        <v>835</v>
      </c>
      <c r="D169" s="117" t="s">
        <v>836</v>
      </c>
      <c r="E169" s="118" t="s">
        <v>911</v>
      </c>
      <c r="F169" s="118" t="s">
        <v>912</v>
      </c>
      <c r="G169" s="118">
        <v>41</v>
      </c>
      <c r="H169" s="116" t="s">
        <v>909</v>
      </c>
      <c r="I169" s="116" t="s">
        <v>910</v>
      </c>
      <c r="J169" s="116"/>
      <c r="K169" s="116" t="s">
        <v>507</v>
      </c>
      <c r="L169" s="118">
        <v>500</v>
      </c>
      <c r="M169" s="116" t="s">
        <v>913</v>
      </c>
      <c r="N169" s="116" t="s">
        <v>509</v>
      </c>
      <c r="O169" s="116" t="s">
        <v>914</v>
      </c>
      <c r="P169" s="116" t="s">
        <v>139</v>
      </c>
      <c r="Q169" s="116"/>
    </row>
    <row r="170" s="13" customFormat="1" ht="35" customHeight="1" spans="1:17">
      <c r="A170" s="33">
        <v>166</v>
      </c>
      <c r="B170" s="116" t="s">
        <v>25</v>
      </c>
      <c r="C170" s="116" t="s">
        <v>835</v>
      </c>
      <c r="D170" s="117" t="s">
        <v>836</v>
      </c>
      <c r="E170" s="118" t="s">
        <v>913</v>
      </c>
      <c r="F170" s="118" t="s">
        <v>915</v>
      </c>
      <c r="G170" s="118">
        <v>51</v>
      </c>
      <c r="H170" s="116" t="s">
        <v>916</v>
      </c>
      <c r="I170" s="116" t="s">
        <v>917</v>
      </c>
      <c r="J170" s="116"/>
      <c r="K170" s="116">
        <v>2000</v>
      </c>
      <c r="L170" s="118">
        <v>500</v>
      </c>
      <c r="M170" s="116" t="s">
        <v>918</v>
      </c>
      <c r="N170" s="116" t="s">
        <v>509</v>
      </c>
      <c r="O170" s="116" t="s">
        <v>919</v>
      </c>
      <c r="P170" s="116" t="s">
        <v>118</v>
      </c>
      <c r="Q170" s="116"/>
    </row>
    <row r="171" s="13" customFormat="1" ht="35" customHeight="1" spans="1:17">
      <c r="A171" s="33">
        <v>167</v>
      </c>
      <c r="B171" s="116" t="s">
        <v>25</v>
      </c>
      <c r="C171" s="116" t="s">
        <v>835</v>
      </c>
      <c r="D171" s="117" t="s">
        <v>836</v>
      </c>
      <c r="E171" s="118" t="s">
        <v>920</v>
      </c>
      <c r="F171" s="118" t="s">
        <v>921</v>
      </c>
      <c r="G171" s="118">
        <v>17</v>
      </c>
      <c r="H171" s="116" t="s">
        <v>909</v>
      </c>
      <c r="I171" s="116" t="s">
        <v>922</v>
      </c>
      <c r="J171" s="116"/>
      <c r="K171" s="116" t="s">
        <v>879</v>
      </c>
      <c r="L171" s="118">
        <v>500</v>
      </c>
      <c r="M171" s="116" t="s">
        <v>913</v>
      </c>
      <c r="N171" s="116" t="s">
        <v>509</v>
      </c>
      <c r="O171" s="116" t="s">
        <v>914</v>
      </c>
      <c r="P171" s="116" t="s">
        <v>156</v>
      </c>
      <c r="Q171" s="116"/>
    </row>
    <row r="172" s="13" customFormat="1" ht="35" customHeight="1" spans="1:17">
      <c r="A172" s="33">
        <v>168</v>
      </c>
      <c r="B172" s="116" t="s">
        <v>25</v>
      </c>
      <c r="C172" s="116" t="s">
        <v>835</v>
      </c>
      <c r="D172" s="117" t="s">
        <v>836</v>
      </c>
      <c r="E172" s="118" t="s">
        <v>923</v>
      </c>
      <c r="F172" s="118" t="s">
        <v>848</v>
      </c>
      <c r="G172" s="118">
        <v>27</v>
      </c>
      <c r="H172" s="116" t="s">
        <v>606</v>
      </c>
      <c r="I172" s="116" t="s">
        <v>924</v>
      </c>
      <c r="J172" s="116"/>
      <c r="K172" s="116" t="s">
        <v>507</v>
      </c>
      <c r="L172" s="118">
        <v>500</v>
      </c>
      <c r="M172" s="116" t="s">
        <v>913</v>
      </c>
      <c r="N172" s="116" t="s">
        <v>509</v>
      </c>
      <c r="O172" s="116" t="s">
        <v>914</v>
      </c>
      <c r="P172" s="116" t="s">
        <v>143</v>
      </c>
      <c r="Q172" s="116"/>
    </row>
    <row r="173" s="13" customFormat="1" ht="35" customHeight="1" spans="1:17">
      <c r="A173" s="33">
        <v>169</v>
      </c>
      <c r="B173" s="116" t="s">
        <v>25</v>
      </c>
      <c r="C173" s="116" t="s">
        <v>835</v>
      </c>
      <c r="D173" s="117" t="s">
        <v>836</v>
      </c>
      <c r="E173" s="118" t="s">
        <v>925</v>
      </c>
      <c r="F173" s="118" t="s">
        <v>926</v>
      </c>
      <c r="G173" s="118">
        <v>30</v>
      </c>
      <c r="H173" s="116" t="s">
        <v>606</v>
      </c>
      <c r="I173" s="116" t="s">
        <v>924</v>
      </c>
      <c r="J173" s="116"/>
      <c r="K173" s="116" t="s">
        <v>507</v>
      </c>
      <c r="L173" s="118">
        <v>500</v>
      </c>
      <c r="M173" s="116" t="s">
        <v>913</v>
      </c>
      <c r="N173" s="116" t="s">
        <v>509</v>
      </c>
      <c r="O173" s="116" t="s">
        <v>914</v>
      </c>
      <c r="P173" s="116" t="s">
        <v>260</v>
      </c>
      <c r="Q173" s="116"/>
    </row>
    <row r="174" s="13" customFormat="1" ht="35" customHeight="1" spans="1:17">
      <c r="A174" s="33">
        <v>170</v>
      </c>
      <c r="B174" s="116" t="s">
        <v>25</v>
      </c>
      <c r="C174" s="116" t="s">
        <v>835</v>
      </c>
      <c r="D174" s="117" t="s">
        <v>836</v>
      </c>
      <c r="E174" s="118" t="s">
        <v>927</v>
      </c>
      <c r="F174" s="118" t="s">
        <v>884</v>
      </c>
      <c r="G174" s="118">
        <v>55</v>
      </c>
      <c r="H174" s="116" t="s">
        <v>928</v>
      </c>
      <c r="I174" s="116" t="s">
        <v>929</v>
      </c>
      <c r="J174" s="116"/>
      <c r="K174" s="116" t="s">
        <v>507</v>
      </c>
      <c r="L174" s="118">
        <v>500</v>
      </c>
      <c r="M174" s="116" t="s">
        <v>927</v>
      </c>
      <c r="N174" s="116" t="s">
        <v>509</v>
      </c>
      <c r="O174" s="116" t="s">
        <v>930</v>
      </c>
      <c r="P174" s="116" t="s">
        <v>118</v>
      </c>
      <c r="Q174" s="116"/>
    </row>
    <row r="175" s="13" customFormat="1" ht="35" customHeight="1" spans="1:17">
      <c r="A175" s="33">
        <v>171</v>
      </c>
      <c r="B175" s="116" t="s">
        <v>25</v>
      </c>
      <c r="C175" s="116" t="s">
        <v>835</v>
      </c>
      <c r="D175" s="117" t="s">
        <v>931</v>
      </c>
      <c r="E175" s="118" t="s">
        <v>932</v>
      </c>
      <c r="F175" s="118" t="s">
        <v>867</v>
      </c>
      <c r="G175" s="118">
        <v>34</v>
      </c>
      <c r="H175" s="116" t="s">
        <v>588</v>
      </c>
      <c r="I175" s="116" t="s">
        <v>933</v>
      </c>
      <c r="J175" s="116"/>
      <c r="K175" s="116">
        <v>3500</v>
      </c>
      <c r="L175" s="118">
        <v>500</v>
      </c>
      <c r="M175" s="116" t="s">
        <v>934</v>
      </c>
      <c r="N175" s="116" t="s">
        <v>509</v>
      </c>
      <c r="O175" s="116" t="s">
        <v>935</v>
      </c>
      <c r="P175" s="116" t="s">
        <v>143</v>
      </c>
      <c r="Q175" s="116"/>
    </row>
    <row r="176" s="13" customFormat="1" ht="35" customHeight="1" spans="1:17">
      <c r="A176" s="33">
        <v>172</v>
      </c>
      <c r="B176" s="116" t="s">
        <v>25</v>
      </c>
      <c r="C176" s="116" t="s">
        <v>835</v>
      </c>
      <c r="D176" s="117" t="s">
        <v>931</v>
      </c>
      <c r="E176" s="118" t="s">
        <v>936</v>
      </c>
      <c r="F176" s="118" t="s">
        <v>882</v>
      </c>
      <c r="G176" s="118">
        <v>33</v>
      </c>
      <c r="H176" s="116" t="s">
        <v>937</v>
      </c>
      <c r="I176" s="116" t="s">
        <v>938</v>
      </c>
      <c r="J176" s="116"/>
      <c r="K176" s="116">
        <v>3500</v>
      </c>
      <c r="L176" s="118">
        <v>500</v>
      </c>
      <c r="M176" s="116" t="s">
        <v>939</v>
      </c>
      <c r="N176" s="116" t="s">
        <v>509</v>
      </c>
      <c r="O176" s="116" t="s">
        <v>940</v>
      </c>
      <c r="P176" s="116" t="s">
        <v>143</v>
      </c>
      <c r="Q176" s="116"/>
    </row>
    <row r="177" s="13" customFormat="1" ht="35" customHeight="1" spans="1:17">
      <c r="A177" s="33">
        <v>173</v>
      </c>
      <c r="B177" s="116" t="s">
        <v>25</v>
      </c>
      <c r="C177" s="116" t="s">
        <v>835</v>
      </c>
      <c r="D177" s="117" t="s">
        <v>931</v>
      </c>
      <c r="E177" s="118" t="s">
        <v>941</v>
      </c>
      <c r="F177" s="118" t="s">
        <v>942</v>
      </c>
      <c r="G177" s="118">
        <v>19</v>
      </c>
      <c r="H177" s="116" t="s">
        <v>588</v>
      </c>
      <c r="I177" s="116" t="s">
        <v>943</v>
      </c>
      <c r="J177" s="116"/>
      <c r="K177" s="116">
        <v>3500</v>
      </c>
      <c r="L177" s="118">
        <v>500</v>
      </c>
      <c r="M177" s="116" t="s">
        <v>944</v>
      </c>
      <c r="N177" s="116" t="s">
        <v>509</v>
      </c>
      <c r="O177" s="116" t="s">
        <v>945</v>
      </c>
      <c r="P177" s="116" t="s">
        <v>156</v>
      </c>
      <c r="Q177" s="116"/>
    </row>
    <row r="178" s="13" customFormat="1" ht="35" customHeight="1" spans="1:17">
      <c r="A178" s="33">
        <v>174</v>
      </c>
      <c r="B178" s="116" t="s">
        <v>25</v>
      </c>
      <c r="C178" s="116" t="s">
        <v>835</v>
      </c>
      <c r="D178" s="117" t="s">
        <v>931</v>
      </c>
      <c r="E178" s="118" t="s">
        <v>946</v>
      </c>
      <c r="F178" s="118" t="s">
        <v>884</v>
      </c>
      <c r="G178" s="118">
        <v>24</v>
      </c>
      <c r="H178" s="116" t="s">
        <v>947</v>
      </c>
      <c r="I178" s="116" t="s">
        <v>948</v>
      </c>
      <c r="J178" s="116"/>
      <c r="K178" s="116">
        <v>3000</v>
      </c>
      <c r="L178" s="118">
        <v>500</v>
      </c>
      <c r="M178" s="116" t="s">
        <v>949</v>
      </c>
      <c r="N178" s="116" t="s">
        <v>509</v>
      </c>
      <c r="O178" s="116" t="s">
        <v>510</v>
      </c>
      <c r="P178" s="116" t="s">
        <v>143</v>
      </c>
      <c r="Q178" s="116"/>
    </row>
    <row r="179" s="13" customFormat="1" ht="35" customHeight="1" spans="1:17">
      <c r="A179" s="33">
        <v>175</v>
      </c>
      <c r="B179" s="116" t="s">
        <v>25</v>
      </c>
      <c r="C179" s="116" t="s">
        <v>835</v>
      </c>
      <c r="D179" s="117" t="s">
        <v>931</v>
      </c>
      <c r="E179" s="118" t="s">
        <v>950</v>
      </c>
      <c r="F179" s="118" t="s">
        <v>951</v>
      </c>
      <c r="G179" s="118">
        <v>29</v>
      </c>
      <c r="H179" s="116" t="s">
        <v>952</v>
      </c>
      <c r="I179" s="116" t="s">
        <v>953</v>
      </c>
      <c r="J179" s="116"/>
      <c r="K179" s="116">
        <v>5500</v>
      </c>
      <c r="L179" s="118">
        <v>500</v>
      </c>
      <c r="M179" s="116" t="s">
        <v>954</v>
      </c>
      <c r="N179" s="116" t="s">
        <v>623</v>
      </c>
      <c r="O179" s="116" t="s">
        <v>955</v>
      </c>
      <c r="P179" s="116" t="s">
        <v>143</v>
      </c>
      <c r="Q179" s="116"/>
    </row>
    <row r="180" s="13" customFormat="1" ht="35" customHeight="1" spans="1:17">
      <c r="A180" s="33">
        <v>176</v>
      </c>
      <c r="B180" s="116" t="s">
        <v>25</v>
      </c>
      <c r="C180" s="116" t="s">
        <v>835</v>
      </c>
      <c r="D180" s="117" t="s">
        <v>956</v>
      </c>
      <c r="E180" s="118" t="s">
        <v>957</v>
      </c>
      <c r="F180" s="118" t="s">
        <v>780</v>
      </c>
      <c r="G180" s="118"/>
      <c r="H180" s="116" t="s">
        <v>958</v>
      </c>
      <c r="I180" s="116" t="s">
        <v>959</v>
      </c>
      <c r="J180" s="116"/>
      <c r="K180" s="116" t="s">
        <v>426</v>
      </c>
      <c r="L180" s="118">
        <v>500</v>
      </c>
      <c r="M180" s="116" t="s">
        <v>960</v>
      </c>
      <c r="N180" s="116" t="s">
        <v>509</v>
      </c>
      <c r="O180" s="116" t="s">
        <v>961</v>
      </c>
      <c r="P180" s="116" t="s">
        <v>962</v>
      </c>
      <c r="Q180" s="116"/>
    </row>
    <row r="181" s="13" customFormat="1" ht="35" customHeight="1" spans="1:17">
      <c r="A181" s="33">
        <v>177</v>
      </c>
      <c r="B181" s="116" t="s">
        <v>25</v>
      </c>
      <c r="C181" s="116" t="s">
        <v>835</v>
      </c>
      <c r="D181" s="117" t="s">
        <v>956</v>
      </c>
      <c r="E181" s="118" t="s">
        <v>963</v>
      </c>
      <c r="F181" s="118" t="s">
        <v>838</v>
      </c>
      <c r="G181" s="118"/>
      <c r="H181" s="116" t="s">
        <v>964</v>
      </c>
      <c r="I181" s="116" t="s">
        <v>965</v>
      </c>
      <c r="J181" s="116"/>
      <c r="K181" s="116" t="s">
        <v>507</v>
      </c>
      <c r="L181" s="118">
        <v>500</v>
      </c>
      <c r="M181" s="116" t="s">
        <v>966</v>
      </c>
      <c r="N181" s="116" t="s">
        <v>509</v>
      </c>
      <c r="O181" s="116" t="s">
        <v>967</v>
      </c>
      <c r="P181" s="116" t="s">
        <v>962</v>
      </c>
      <c r="Q181" s="116"/>
    </row>
    <row r="182" s="13" customFormat="1" ht="35" customHeight="1" spans="1:17">
      <c r="A182" s="33">
        <v>178</v>
      </c>
      <c r="B182" s="116" t="s">
        <v>25</v>
      </c>
      <c r="C182" s="116" t="s">
        <v>835</v>
      </c>
      <c r="D182" s="117" t="s">
        <v>956</v>
      </c>
      <c r="E182" s="118" t="s">
        <v>968</v>
      </c>
      <c r="F182" s="118" t="s">
        <v>969</v>
      </c>
      <c r="G182" s="118"/>
      <c r="H182" s="116" t="s">
        <v>970</v>
      </c>
      <c r="I182" s="116" t="s">
        <v>971</v>
      </c>
      <c r="J182" s="116"/>
      <c r="K182" s="116" t="s">
        <v>426</v>
      </c>
      <c r="L182" s="118">
        <v>500</v>
      </c>
      <c r="M182" s="116" t="s">
        <v>972</v>
      </c>
      <c r="N182" s="116" t="s">
        <v>509</v>
      </c>
      <c r="O182" s="116" t="s">
        <v>973</v>
      </c>
      <c r="P182" s="116" t="s">
        <v>812</v>
      </c>
      <c r="Q182" s="116"/>
    </row>
    <row r="183" s="13" customFormat="1" ht="35" customHeight="1" spans="1:17">
      <c r="A183" s="33">
        <v>179</v>
      </c>
      <c r="B183" s="116" t="s">
        <v>25</v>
      </c>
      <c r="C183" s="116" t="s">
        <v>835</v>
      </c>
      <c r="D183" s="117" t="s">
        <v>956</v>
      </c>
      <c r="E183" s="118" t="s">
        <v>972</v>
      </c>
      <c r="F183" s="118" t="s">
        <v>969</v>
      </c>
      <c r="G183" s="118"/>
      <c r="H183" s="116" t="s">
        <v>970</v>
      </c>
      <c r="I183" s="116" t="s">
        <v>971</v>
      </c>
      <c r="J183" s="116"/>
      <c r="K183" s="116" t="s">
        <v>879</v>
      </c>
      <c r="L183" s="118">
        <v>500</v>
      </c>
      <c r="M183" s="116" t="s">
        <v>972</v>
      </c>
      <c r="N183" s="116" t="s">
        <v>509</v>
      </c>
      <c r="O183" s="116" t="s">
        <v>973</v>
      </c>
      <c r="P183" s="116" t="s">
        <v>118</v>
      </c>
      <c r="Q183" s="116"/>
    </row>
    <row r="184" s="13" customFormat="1" ht="35" customHeight="1" spans="1:17">
      <c r="A184" s="33">
        <v>180</v>
      </c>
      <c r="B184" s="116" t="s">
        <v>25</v>
      </c>
      <c r="C184" s="116" t="s">
        <v>835</v>
      </c>
      <c r="D184" s="117" t="s">
        <v>956</v>
      </c>
      <c r="E184" s="118" t="s">
        <v>974</v>
      </c>
      <c r="F184" s="119" t="s">
        <v>975</v>
      </c>
      <c r="G184" s="118"/>
      <c r="H184" s="116" t="s">
        <v>970</v>
      </c>
      <c r="I184" s="116" t="s">
        <v>976</v>
      </c>
      <c r="J184" s="116"/>
      <c r="K184" s="116" t="s">
        <v>879</v>
      </c>
      <c r="L184" s="118">
        <v>500</v>
      </c>
      <c r="M184" s="116" t="s">
        <v>972</v>
      </c>
      <c r="N184" s="116" t="s">
        <v>509</v>
      </c>
      <c r="O184" s="116" t="s">
        <v>977</v>
      </c>
      <c r="P184" s="116" t="s">
        <v>978</v>
      </c>
      <c r="Q184" s="116"/>
    </row>
    <row r="185" s="13" customFormat="1" ht="35" customHeight="1" spans="1:17">
      <c r="A185" s="33">
        <v>181</v>
      </c>
      <c r="B185" s="116" t="s">
        <v>25</v>
      </c>
      <c r="C185" s="116" t="s">
        <v>835</v>
      </c>
      <c r="D185" s="117" t="s">
        <v>956</v>
      </c>
      <c r="E185" s="118" t="s">
        <v>979</v>
      </c>
      <c r="F185" s="118" t="s">
        <v>942</v>
      </c>
      <c r="G185" s="118"/>
      <c r="H185" s="116" t="s">
        <v>980</v>
      </c>
      <c r="I185" s="116" t="s">
        <v>981</v>
      </c>
      <c r="J185" s="116"/>
      <c r="K185" s="116" t="s">
        <v>507</v>
      </c>
      <c r="L185" s="118">
        <v>500</v>
      </c>
      <c r="M185" s="116" t="s">
        <v>982</v>
      </c>
      <c r="N185" s="116" t="s">
        <v>509</v>
      </c>
      <c r="O185" s="116" t="s">
        <v>977</v>
      </c>
      <c r="P185" s="116" t="s">
        <v>962</v>
      </c>
      <c r="Q185" s="116"/>
    </row>
    <row r="186" s="13" customFormat="1" ht="35" customHeight="1" spans="1:17">
      <c r="A186" s="33">
        <v>182</v>
      </c>
      <c r="B186" s="116" t="s">
        <v>25</v>
      </c>
      <c r="C186" s="116" t="s">
        <v>835</v>
      </c>
      <c r="D186" s="117" t="s">
        <v>956</v>
      </c>
      <c r="E186" s="118" t="s">
        <v>983</v>
      </c>
      <c r="F186" s="118" t="s">
        <v>984</v>
      </c>
      <c r="G186" s="118"/>
      <c r="H186" s="116" t="s">
        <v>985</v>
      </c>
      <c r="I186" s="116" t="s">
        <v>986</v>
      </c>
      <c r="J186" s="116"/>
      <c r="K186" s="116" t="s">
        <v>426</v>
      </c>
      <c r="L186" s="118">
        <v>500</v>
      </c>
      <c r="M186" s="116" t="s">
        <v>983</v>
      </c>
      <c r="N186" s="116" t="s">
        <v>509</v>
      </c>
      <c r="O186" s="116" t="s">
        <v>987</v>
      </c>
      <c r="P186" s="116" t="s">
        <v>118</v>
      </c>
      <c r="Q186" s="116"/>
    </row>
    <row r="187" s="13" customFormat="1" ht="35" customHeight="1" spans="1:17">
      <c r="A187" s="33">
        <v>183</v>
      </c>
      <c r="B187" s="116" t="s">
        <v>25</v>
      </c>
      <c r="C187" s="116" t="s">
        <v>835</v>
      </c>
      <c r="D187" s="117" t="s">
        <v>956</v>
      </c>
      <c r="E187" s="118" t="s">
        <v>988</v>
      </c>
      <c r="F187" s="118" t="s">
        <v>989</v>
      </c>
      <c r="G187" s="118"/>
      <c r="H187" s="116" t="s">
        <v>990</v>
      </c>
      <c r="I187" s="116" t="s">
        <v>991</v>
      </c>
      <c r="J187" s="116"/>
      <c r="K187" s="116" t="s">
        <v>507</v>
      </c>
      <c r="L187" s="118">
        <v>500</v>
      </c>
      <c r="M187" s="116" t="s">
        <v>992</v>
      </c>
      <c r="N187" s="116" t="s">
        <v>509</v>
      </c>
      <c r="O187" s="116" t="s">
        <v>993</v>
      </c>
      <c r="P187" s="116" t="s">
        <v>994</v>
      </c>
      <c r="Q187" s="116"/>
    </row>
    <row r="188" s="13" customFormat="1" ht="35" customHeight="1" spans="1:17">
      <c r="A188" s="33">
        <v>184</v>
      </c>
      <c r="B188" s="116" t="s">
        <v>25</v>
      </c>
      <c r="C188" s="116" t="s">
        <v>835</v>
      </c>
      <c r="D188" s="117" t="s">
        <v>956</v>
      </c>
      <c r="E188" s="118" t="s">
        <v>995</v>
      </c>
      <c r="F188" s="118" t="s">
        <v>996</v>
      </c>
      <c r="G188" s="118"/>
      <c r="H188" s="116" t="s">
        <v>997</v>
      </c>
      <c r="I188" s="116" t="s">
        <v>998</v>
      </c>
      <c r="J188" s="116"/>
      <c r="K188" s="116" t="s">
        <v>507</v>
      </c>
      <c r="L188" s="118">
        <v>500</v>
      </c>
      <c r="M188" s="116" t="s">
        <v>999</v>
      </c>
      <c r="N188" s="116" t="s">
        <v>509</v>
      </c>
      <c r="O188" s="116" t="s">
        <v>1000</v>
      </c>
      <c r="P188" s="116" t="s">
        <v>962</v>
      </c>
      <c r="Q188" s="116"/>
    </row>
    <row r="189" s="13" customFormat="1" ht="35" customHeight="1" spans="1:17">
      <c r="A189" s="33">
        <v>185</v>
      </c>
      <c r="B189" s="116" t="s">
        <v>25</v>
      </c>
      <c r="C189" s="116" t="s">
        <v>835</v>
      </c>
      <c r="D189" s="117" t="s">
        <v>956</v>
      </c>
      <c r="E189" s="118" t="s">
        <v>1001</v>
      </c>
      <c r="F189" s="118" t="s">
        <v>884</v>
      </c>
      <c r="G189" s="118"/>
      <c r="H189" s="116" t="s">
        <v>1002</v>
      </c>
      <c r="I189" s="116" t="s">
        <v>1003</v>
      </c>
      <c r="J189" s="116"/>
      <c r="K189" s="116" t="s">
        <v>507</v>
      </c>
      <c r="L189" s="118">
        <v>500</v>
      </c>
      <c r="M189" s="116" t="s">
        <v>999</v>
      </c>
      <c r="N189" s="116" t="s">
        <v>509</v>
      </c>
      <c r="O189" s="116" t="s">
        <v>1000</v>
      </c>
      <c r="P189" s="116" t="s">
        <v>962</v>
      </c>
      <c r="Q189" s="116"/>
    </row>
    <row r="190" s="13" customFormat="1" ht="35" customHeight="1" spans="1:17">
      <c r="A190" s="33">
        <v>186</v>
      </c>
      <c r="B190" s="116" t="s">
        <v>25</v>
      </c>
      <c r="C190" s="116" t="s">
        <v>835</v>
      </c>
      <c r="D190" s="117" t="s">
        <v>956</v>
      </c>
      <c r="E190" s="118" t="s">
        <v>1004</v>
      </c>
      <c r="F190" s="118" t="s">
        <v>780</v>
      </c>
      <c r="G190" s="118"/>
      <c r="H190" s="116" t="s">
        <v>1005</v>
      </c>
      <c r="I190" s="116" t="s">
        <v>1006</v>
      </c>
      <c r="J190" s="116"/>
      <c r="K190" s="116">
        <v>3500</v>
      </c>
      <c r="L190" s="118">
        <v>500</v>
      </c>
      <c r="M190" s="116" t="s">
        <v>992</v>
      </c>
      <c r="N190" s="116" t="s">
        <v>509</v>
      </c>
      <c r="O190" s="116" t="s">
        <v>993</v>
      </c>
      <c r="P190" s="116" t="s">
        <v>994</v>
      </c>
      <c r="Q190" s="116"/>
    </row>
    <row r="191" s="13" customFormat="1" ht="35" customHeight="1" spans="1:17">
      <c r="A191" s="33">
        <v>187</v>
      </c>
      <c r="B191" s="116" t="s">
        <v>25</v>
      </c>
      <c r="C191" s="116" t="s">
        <v>835</v>
      </c>
      <c r="D191" s="117" t="s">
        <v>1007</v>
      </c>
      <c r="E191" s="118" t="s">
        <v>1008</v>
      </c>
      <c r="F191" s="118" t="s">
        <v>867</v>
      </c>
      <c r="G191" s="118">
        <v>36</v>
      </c>
      <c r="H191" s="116" t="s">
        <v>1009</v>
      </c>
      <c r="I191" s="116" t="s">
        <v>797</v>
      </c>
      <c r="J191" s="116"/>
      <c r="K191" s="116">
        <v>4000</v>
      </c>
      <c r="L191" s="118">
        <v>500</v>
      </c>
      <c r="M191" s="116" t="s">
        <v>1008</v>
      </c>
      <c r="N191" s="116" t="s">
        <v>509</v>
      </c>
      <c r="O191" s="116" t="s">
        <v>1010</v>
      </c>
      <c r="P191" s="116" t="s">
        <v>118</v>
      </c>
      <c r="Q191" s="116"/>
    </row>
    <row r="192" s="13" customFormat="1" ht="35" customHeight="1" spans="1:17">
      <c r="A192" s="33">
        <v>188</v>
      </c>
      <c r="B192" s="116" t="s">
        <v>25</v>
      </c>
      <c r="C192" s="116" t="s">
        <v>835</v>
      </c>
      <c r="D192" s="117" t="s">
        <v>1007</v>
      </c>
      <c r="E192" s="118" t="s">
        <v>1011</v>
      </c>
      <c r="F192" s="118" t="s">
        <v>951</v>
      </c>
      <c r="G192" s="118">
        <v>26</v>
      </c>
      <c r="H192" s="116" t="s">
        <v>1012</v>
      </c>
      <c r="I192" s="116" t="s">
        <v>1013</v>
      </c>
      <c r="J192" s="116"/>
      <c r="K192" s="116" t="s">
        <v>507</v>
      </c>
      <c r="L192" s="118">
        <v>500</v>
      </c>
      <c r="M192" s="116" t="s">
        <v>1014</v>
      </c>
      <c r="N192" s="116" t="s">
        <v>478</v>
      </c>
      <c r="O192" s="116" t="s">
        <v>1015</v>
      </c>
      <c r="P192" s="116" t="s">
        <v>118</v>
      </c>
      <c r="Q192" s="116"/>
    </row>
    <row r="193" s="13" customFormat="1" ht="35" customHeight="1" spans="1:17">
      <c r="A193" s="33">
        <v>189</v>
      </c>
      <c r="B193" s="116" t="s">
        <v>25</v>
      </c>
      <c r="C193" s="116" t="s">
        <v>835</v>
      </c>
      <c r="D193" s="117" t="s">
        <v>1007</v>
      </c>
      <c r="E193" s="118" t="s">
        <v>1014</v>
      </c>
      <c r="F193" s="118" t="s">
        <v>867</v>
      </c>
      <c r="G193" s="118">
        <v>51</v>
      </c>
      <c r="H193" s="116" t="s">
        <v>1016</v>
      </c>
      <c r="I193" s="116" t="s">
        <v>797</v>
      </c>
      <c r="J193" s="116"/>
      <c r="K193" s="116">
        <v>4000</v>
      </c>
      <c r="L193" s="118">
        <v>500</v>
      </c>
      <c r="M193" s="116" t="s">
        <v>1017</v>
      </c>
      <c r="N193" s="116" t="s">
        <v>478</v>
      </c>
      <c r="O193" s="116" t="s">
        <v>1018</v>
      </c>
      <c r="P193" s="116" t="s">
        <v>118</v>
      </c>
      <c r="Q193" s="116"/>
    </row>
    <row r="194" s="13" customFormat="1" ht="35" customHeight="1" spans="1:17">
      <c r="A194" s="33">
        <v>190</v>
      </c>
      <c r="B194" s="116" t="s">
        <v>25</v>
      </c>
      <c r="C194" s="116" t="s">
        <v>835</v>
      </c>
      <c r="D194" s="117" t="s">
        <v>1007</v>
      </c>
      <c r="E194" s="118" t="s">
        <v>1019</v>
      </c>
      <c r="F194" s="118" t="s">
        <v>1020</v>
      </c>
      <c r="G194" s="118">
        <v>20</v>
      </c>
      <c r="H194" s="116" t="s">
        <v>1021</v>
      </c>
      <c r="I194" s="116" t="s">
        <v>1022</v>
      </c>
      <c r="J194" s="116"/>
      <c r="K194" s="116" t="s">
        <v>426</v>
      </c>
      <c r="L194" s="118">
        <v>500</v>
      </c>
      <c r="M194" s="116" t="s">
        <v>1023</v>
      </c>
      <c r="N194" s="116" t="s">
        <v>509</v>
      </c>
      <c r="O194" s="116" t="s">
        <v>1024</v>
      </c>
      <c r="P194" s="116" t="s">
        <v>118</v>
      </c>
      <c r="Q194" s="116"/>
    </row>
    <row r="195" s="13" customFormat="1" ht="35" customHeight="1" spans="1:17">
      <c r="A195" s="33">
        <v>191</v>
      </c>
      <c r="B195" s="116" t="s">
        <v>25</v>
      </c>
      <c r="C195" s="116" t="s">
        <v>835</v>
      </c>
      <c r="D195" s="117" t="s">
        <v>1025</v>
      </c>
      <c r="E195" s="118" t="s">
        <v>1026</v>
      </c>
      <c r="F195" s="118" t="s">
        <v>1027</v>
      </c>
      <c r="G195" s="118"/>
      <c r="H195" s="116" t="s">
        <v>1028</v>
      </c>
      <c r="I195" s="116" t="s">
        <v>1029</v>
      </c>
      <c r="J195" s="116"/>
      <c r="K195" s="116">
        <v>4000</v>
      </c>
      <c r="L195" s="118">
        <v>500</v>
      </c>
      <c r="M195" s="116" t="s">
        <v>1030</v>
      </c>
      <c r="N195" s="116" t="s">
        <v>509</v>
      </c>
      <c r="O195" s="116" t="s">
        <v>1031</v>
      </c>
      <c r="P195" s="116" t="s">
        <v>1032</v>
      </c>
      <c r="Q195" s="116"/>
    </row>
    <row r="196" s="13" customFormat="1" ht="35" customHeight="1" spans="1:17">
      <c r="A196" s="33">
        <v>192</v>
      </c>
      <c r="B196" s="116" t="s">
        <v>1033</v>
      </c>
      <c r="C196" s="116" t="s">
        <v>835</v>
      </c>
      <c r="D196" s="117" t="s">
        <v>1034</v>
      </c>
      <c r="E196" s="118" t="s">
        <v>1035</v>
      </c>
      <c r="F196" s="118" t="s">
        <v>969</v>
      </c>
      <c r="G196" s="118" t="e">
        <f ca="1">DATEDIF(TEXT(MID(#REF!,7,8),"0-00-00"),TODAY(),"y")</f>
        <v>#REF!</v>
      </c>
      <c r="H196" s="116" t="s">
        <v>1036</v>
      </c>
      <c r="I196" s="116" t="s">
        <v>1037</v>
      </c>
      <c r="J196" s="116"/>
      <c r="K196" s="116" t="s">
        <v>507</v>
      </c>
      <c r="L196" s="118">
        <v>500</v>
      </c>
      <c r="M196" s="116" t="s">
        <v>1035</v>
      </c>
      <c r="N196" s="116" t="s">
        <v>509</v>
      </c>
      <c r="O196" s="116" t="s">
        <v>1038</v>
      </c>
      <c r="P196" s="116" t="s">
        <v>118</v>
      </c>
      <c r="Q196" s="116"/>
    </row>
    <row r="197" s="13" customFormat="1" ht="35" customHeight="1" spans="1:17">
      <c r="A197" s="33">
        <v>193</v>
      </c>
      <c r="B197" s="116" t="s">
        <v>1033</v>
      </c>
      <c r="C197" s="116" t="s">
        <v>835</v>
      </c>
      <c r="D197" s="117" t="s">
        <v>1034</v>
      </c>
      <c r="E197" s="118" t="s">
        <v>1039</v>
      </c>
      <c r="F197" s="118" t="s">
        <v>1040</v>
      </c>
      <c r="G197" s="118" t="e">
        <f ca="1">DATEDIF(TEXT(MID(#REF!,7,8),"0-00-00"),TODAY(),"y")</f>
        <v>#REF!</v>
      </c>
      <c r="H197" s="116" t="s">
        <v>1036</v>
      </c>
      <c r="I197" s="116" t="s">
        <v>1041</v>
      </c>
      <c r="J197" s="116"/>
      <c r="K197" s="116" t="s">
        <v>507</v>
      </c>
      <c r="L197" s="118">
        <v>500</v>
      </c>
      <c r="M197" s="116" t="s">
        <v>1035</v>
      </c>
      <c r="N197" s="116" t="s">
        <v>509</v>
      </c>
      <c r="O197" s="116" t="s">
        <v>1038</v>
      </c>
      <c r="P197" s="116" t="s">
        <v>139</v>
      </c>
      <c r="Q197" s="116"/>
    </row>
    <row r="198" s="13" customFormat="1" ht="35" customHeight="1" spans="1:17">
      <c r="A198" s="33">
        <v>194</v>
      </c>
      <c r="B198" s="116" t="s">
        <v>1033</v>
      </c>
      <c r="C198" s="116" t="s">
        <v>835</v>
      </c>
      <c r="D198" s="117" t="s">
        <v>1034</v>
      </c>
      <c r="E198" s="118" t="s">
        <v>1042</v>
      </c>
      <c r="F198" s="118" t="s">
        <v>844</v>
      </c>
      <c r="G198" s="118" t="e">
        <f ca="1">DATEDIF(TEXT(MID(#REF!,7,8),"0-00-00"),TODAY(),"y")</f>
        <v>#REF!</v>
      </c>
      <c r="H198" s="116" t="s">
        <v>1043</v>
      </c>
      <c r="I198" s="116" t="s">
        <v>1044</v>
      </c>
      <c r="J198" s="116"/>
      <c r="K198" s="116" t="s">
        <v>426</v>
      </c>
      <c r="L198" s="118">
        <v>500</v>
      </c>
      <c r="M198" s="116" t="s">
        <v>1042</v>
      </c>
      <c r="N198" s="116" t="s">
        <v>509</v>
      </c>
      <c r="O198" s="116" t="s">
        <v>1045</v>
      </c>
      <c r="P198" s="116" t="s">
        <v>118</v>
      </c>
      <c r="Q198" s="116"/>
    </row>
    <row r="199" s="13" customFormat="1" ht="35" customHeight="1" spans="1:17">
      <c r="A199" s="33">
        <v>195</v>
      </c>
      <c r="B199" s="116" t="s">
        <v>1033</v>
      </c>
      <c r="C199" s="116" t="s">
        <v>835</v>
      </c>
      <c r="D199" s="117" t="s">
        <v>1034</v>
      </c>
      <c r="E199" s="118" t="s">
        <v>1046</v>
      </c>
      <c r="F199" s="118" t="s">
        <v>848</v>
      </c>
      <c r="G199" s="118" t="e">
        <f ca="1">DATEDIF(TEXT(MID(#REF!,7,8),"0-00-00"),TODAY(),"y")</f>
        <v>#REF!</v>
      </c>
      <c r="H199" s="116" t="s">
        <v>588</v>
      </c>
      <c r="I199" s="116" t="s">
        <v>1047</v>
      </c>
      <c r="J199" s="116"/>
      <c r="K199" s="116" t="s">
        <v>426</v>
      </c>
      <c r="L199" s="118">
        <v>500</v>
      </c>
      <c r="M199" s="116" t="s">
        <v>1048</v>
      </c>
      <c r="N199" s="116" t="s">
        <v>478</v>
      </c>
      <c r="O199" s="116" t="s">
        <v>1049</v>
      </c>
      <c r="P199" s="116" t="s">
        <v>143</v>
      </c>
      <c r="Q199" s="116"/>
    </row>
    <row r="200" s="13" customFormat="1" ht="35" customHeight="1" spans="1:17">
      <c r="A200" s="33">
        <v>196</v>
      </c>
      <c r="B200" s="116" t="s">
        <v>1033</v>
      </c>
      <c r="C200" s="116" t="s">
        <v>835</v>
      </c>
      <c r="D200" s="117" t="s">
        <v>1034</v>
      </c>
      <c r="E200" s="118" t="s">
        <v>1050</v>
      </c>
      <c r="F200" s="118" t="s">
        <v>926</v>
      </c>
      <c r="G200" s="118" t="e">
        <f ca="1">DATEDIF(TEXT(MID(#REF!,7,8),"0-00-00"),TODAY(),"y")</f>
        <v>#REF!</v>
      </c>
      <c r="H200" s="116" t="s">
        <v>588</v>
      </c>
      <c r="I200" s="116" t="s">
        <v>1047</v>
      </c>
      <c r="J200" s="116"/>
      <c r="K200" s="116" t="s">
        <v>426</v>
      </c>
      <c r="L200" s="118">
        <v>500</v>
      </c>
      <c r="M200" s="116" t="s">
        <v>1048</v>
      </c>
      <c r="N200" s="116" t="s">
        <v>478</v>
      </c>
      <c r="O200" s="116" t="s">
        <v>1049</v>
      </c>
      <c r="P200" s="116" t="s">
        <v>1032</v>
      </c>
      <c r="Q200" s="116"/>
    </row>
    <row r="201" s="13" customFormat="1" ht="35" customHeight="1" spans="1:17">
      <c r="A201" s="33">
        <v>197</v>
      </c>
      <c r="B201" s="116" t="s">
        <v>1033</v>
      </c>
      <c r="C201" s="116" t="s">
        <v>835</v>
      </c>
      <c r="D201" s="117" t="s">
        <v>1034</v>
      </c>
      <c r="E201" s="118" t="s">
        <v>1051</v>
      </c>
      <c r="F201" s="118" t="s">
        <v>882</v>
      </c>
      <c r="G201" s="118" t="e">
        <f ca="1">DATEDIF(TEXT(MID(#REF!,7,8),"0-00-00"),TODAY(),"y")</f>
        <v>#REF!</v>
      </c>
      <c r="H201" s="116" t="s">
        <v>1052</v>
      </c>
      <c r="I201" s="116" t="s">
        <v>1053</v>
      </c>
      <c r="J201" s="116"/>
      <c r="K201" s="116" t="s">
        <v>426</v>
      </c>
      <c r="L201" s="118">
        <v>500</v>
      </c>
      <c r="M201" s="116" t="s">
        <v>1054</v>
      </c>
      <c r="N201" s="116" t="s">
        <v>509</v>
      </c>
      <c r="O201" s="116" t="s">
        <v>1055</v>
      </c>
      <c r="P201" s="116" t="s">
        <v>129</v>
      </c>
      <c r="Q201" s="116"/>
    </row>
    <row r="202" s="13" customFormat="1" ht="35" customHeight="1" spans="1:17">
      <c r="A202" s="33">
        <v>198</v>
      </c>
      <c r="B202" s="116" t="s">
        <v>1033</v>
      </c>
      <c r="C202" s="116" t="s">
        <v>835</v>
      </c>
      <c r="D202" s="117" t="s">
        <v>1034</v>
      </c>
      <c r="E202" s="118" t="s">
        <v>1056</v>
      </c>
      <c r="F202" s="118" t="s">
        <v>1057</v>
      </c>
      <c r="G202" s="118" t="e">
        <f ca="1">DATEDIF(TEXT(MID(#REF!,7,8),"0-00-00"),TODAY(),"y")</f>
        <v>#REF!</v>
      </c>
      <c r="H202" s="116" t="s">
        <v>1058</v>
      </c>
      <c r="I202" s="116" t="s">
        <v>1059</v>
      </c>
      <c r="J202" s="116"/>
      <c r="K202" s="116" t="s">
        <v>426</v>
      </c>
      <c r="L202" s="118">
        <v>500</v>
      </c>
      <c r="M202" s="116" t="s">
        <v>1060</v>
      </c>
      <c r="N202" s="116" t="s">
        <v>509</v>
      </c>
      <c r="O202" s="116" t="s">
        <v>1061</v>
      </c>
      <c r="P202" s="116" t="s">
        <v>143</v>
      </c>
      <c r="Q202" s="116"/>
    </row>
    <row r="203" s="13" customFormat="1" ht="35" customHeight="1" spans="1:17">
      <c r="A203" s="33">
        <v>199</v>
      </c>
      <c r="B203" s="116" t="s">
        <v>1033</v>
      </c>
      <c r="C203" s="116" t="s">
        <v>835</v>
      </c>
      <c r="D203" s="117" t="s">
        <v>1034</v>
      </c>
      <c r="E203" s="118" t="s">
        <v>1062</v>
      </c>
      <c r="F203" s="118" t="s">
        <v>1057</v>
      </c>
      <c r="G203" s="118" t="e">
        <f ca="1">DATEDIF(TEXT(MID(#REF!,7,8),"0-00-00"),TODAY(),"y")</f>
        <v>#REF!</v>
      </c>
      <c r="H203" s="116" t="s">
        <v>1063</v>
      </c>
      <c r="I203" s="116" t="s">
        <v>1064</v>
      </c>
      <c r="J203" s="116"/>
      <c r="K203" s="116" t="s">
        <v>507</v>
      </c>
      <c r="L203" s="118">
        <v>500</v>
      </c>
      <c r="M203" s="116" t="s">
        <v>1062</v>
      </c>
      <c r="N203" s="116" t="s">
        <v>509</v>
      </c>
      <c r="O203" s="116" t="s">
        <v>1065</v>
      </c>
      <c r="P203" s="116" t="s">
        <v>118</v>
      </c>
      <c r="Q203" s="116"/>
    </row>
    <row r="204" s="13" customFormat="1" ht="35" customHeight="1" spans="1:17">
      <c r="A204" s="33">
        <v>200</v>
      </c>
      <c r="B204" s="116" t="s">
        <v>1033</v>
      </c>
      <c r="C204" s="116" t="s">
        <v>835</v>
      </c>
      <c r="D204" s="117" t="s">
        <v>1034</v>
      </c>
      <c r="E204" s="118" t="s">
        <v>1066</v>
      </c>
      <c r="F204" s="118" t="s">
        <v>844</v>
      </c>
      <c r="G204" s="118" t="e">
        <f ca="1">DATEDIF(TEXT(MID(#REF!,7,8),"0-00-00"),TODAY(),"y")</f>
        <v>#REF!</v>
      </c>
      <c r="H204" s="116" t="s">
        <v>1067</v>
      </c>
      <c r="I204" s="116" t="s">
        <v>1068</v>
      </c>
      <c r="J204" s="116"/>
      <c r="K204" s="116" t="s">
        <v>507</v>
      </c>
      <c r="L204" s="118">
        <v>500</v>
      </c>
      <c r="M204" s="116" t="s">
        <v>1069</v>
      </c>
      <c r="N204" s="116" t="s">
        <v>509</v>
      </c>
      <c r="O204" s="116" t="s">
        <v>1070</v>
      </c>
      <c r="P204" s="116" t="s">
        <v>129</v>
      </c>
      <c r="Q204" s="116"/>
    </row>
    <row r="205" s="13" customFormat="1" ht="35" customHeight="1" spans="1:17">
      <c r="A205" s="33">
        <v>201</v>
      </c>
      <c r="B205" s="116" t="s">
        <v>1033</v>
      </c>
      <c r="C205" s="116" t="s">
        <v>835</v>
      </c>
      <c r="D205" s="117" t="s">
        <v>1034</v>
      </c>
      <c r="E205" s="118" t="s">
        <v>1071</v>
      </c>
      <c r="F205" s="118" t="s">
        <v>1072</v>
      </c>
      <c r="G205" s="118" t="e">
        <f ca="1">DATEDIF(TEXT(MID(#REF!,7,8),"0-00-00"),TODAY(),"y")</f>
        <v>#REF!</v>
      </c>
      <c r="H205" s="116" t="s">
        <v>1073</v>
      </c>
      <c r="I205" s="116" t="s">
        <v>1074</v>
      </c>
      <c r="J205" s="116"/>
      <c r="K205" s="116" t="s">
        <v>516</v>
      </c>
      <c r="L205" s="118">
        <v>500</v>
      </c>
      <c r="M205" s="116" t="s">
        <v>1071</v>
      </c>
      <c r="N205" s="116" t="s">
        <v>478</v>
      </c>
      <c r="O205" s="116" t="s">
        <v>1075</v>
      </c>
      <c r="P205" s="116" t="s">
        <v>118</v>
      </c>
      <c r="Q205" s="116"/>
    </row>
    <row r="206" s="13" customFormat="1" ht="35" customHeight="1" spans="1:17">
      <c r="A206" s="33">
        <v>202</v>
      </c>
      <c r="B206" s="116" t="s">
        <v>1033</v>
      </c>
      <c r="C206" s="116" t="s">
        <v>835</v>
      </c>
      <c r="D206" s="117" t="s">
        <v>1034</v>
      </c>
      <c r="E206" s="118" t="s">
        <v>1076</v>
      </c>
      <c r="F206" s="118" t="s">
        <v>1077</v>
      </c>
      <c r="G206" s="118" t="e">
        <f ca="1">DATEDIF(TEXT(MID(#REF!,7,8),"0-00-00"),TODAY(),"y")</f>
        <v>#REF!</v>
      </c>
      <c r="H206" s="116" t="s">
        <v>1073</v>
      </c>
      <c r="I206" s="116" t="s">
        <v>1074</v>
      </c>
      <c r="J206" s="116"/>
      <c r="K206" s="116" t="s">
        <v>507</v>
      </c>
      <c r="L206" s="118">
        <v>500</v>
      </c>
      <c r="M206" s="116" t="s">
        <v>1071</v>
      </c>
      <c r="N206" s="116" t="s">
        <v>478</v>
      </c>
      <c r="O206" s="116" t="s">
        <v>1075</v>
      </c>
      <c r="P206" s="116" t="s">
        <v>139</v>
      </c>
      <c r="Q206" s="116"/>
    </row>
    <row r="207" s="13" customFormat="1" ht="35" customHeight="1" spans="1:17">
      <c r="A207" s="33">
        <v>203</v>
      </c>
      <c r="B207" s="116" t="s">
        <v>1033</v>
      </c>
      <c r="C207" s="116" t="s">
        <v>835</v>
      </c>
      <c r="D207" s="117" t="s">
        <v>1034</v>
      </c>
      <c r="E207" s="118" t="s">
        <v>1078</v>
      </c>
      <c r="F207" s="118" t="s">
        <v>844</v>
      </c>
      <c r="G207" s="118" t="e">
        <f ca="1">DATEDIF(TEXT(MID(#REF!,7,8),"0-00-00"),TODAY(),"y")</f>
        <v>#REF!</v>
      </c>
      <c r="H207" s="116" t="s">
        <v>1079</v>
      </c>
      <c r="I207" s="116" t="s">
        <v>1080</v>
      </c>
      <c r="J207" s="116"/>
      <c r="K207" s="116" t="s">
        <v>507</v>
      </c>
      <c r="L207" s="118">
        <v>500</v>
      </c>
      <c r="M207" s="116" t="s">
        <v>1081</v>
      </c>
      <c r="N207" s="116" t="s">
        <v>509</v>
      </c>
      <c r="O207" s="116" t="s">
        <v>1082</v>
      </c>
      <c r="P207" s="116" t="s">
        <v>143</v>
      </c>
      <c r="Q207" s="116"/>
    </row>
    <row r="208" s="13" customFormat="1" ht="35" customHeight="1" spans="1:17">
      <c r="A208" s="33">
        <v>204</v>
      </c>
      <c r="B208" s="116" t="s">
        <v>1033</v>
      </c>
      <c r="C208" s="116" t="s">
        <v>835</v>
      </c>
      <c r="D208" s="117" t="s">
        <v>1034</v>
      </c>
      <c r="E208" s="118" t="s">
        <v>1083</v>
      </c>
      <c r="F208" s="118" t="s">
        <v>1084</v>
      </c>
      <c r="G208" s="118" t="e">
        <f ca="1">DATEDIF(TEXT(MID(#REF!,7,8),"0-00-00"),TODAY(),"y")</f>
        <v>#REF!</v>
      </c>
      <c r="H208" s="116" t="s">
        <v>1079</v>
      </c>
      <c r="I208" s="116" t="s">
        <v>1085</v>
      </c>
      <c r="J208" s="116"/>
      <c r="K208" s="116" t="s">
        <v>507</v>
      </c>
      <c r="L208" s="118">
        <v>500</v>
      </c>
      <c r="M208" s="116" t="s">
        <v>1081</v>
      </c>
      <c r="N208" s="116" t="s">
        <v>509</v>
      </c>
      <c r="O208" s="116" t="s">
        <v>1082</v>
      </c>
      <c r="P208" s="116" t="s">
        <v>1032</v>
      </c>
      <c r="Q208" s="116"/>
    </row>
    <row r="209" s="13" customFormat="1" ht="35" customHeight="1" spans="1:17">
      <c r="A209" s="33">
        <v>205</v>
      </c>
      <c r="B209" s="116" t="s">
        <v>1033</v>
      </c>
      <c r="C209" s="116" t="s">
        <v>835</v>
      </c>
      <c r="D209" s="117" t="s">
        <v>1034</v>
      </c>
      <c r="E209" s="118" t="s">
        <v>1086</v>
      </c>
      <c r="F209" s="118" t="s">
        <v>1087</v>
      </c>
      <c r="G209" s="118" t="e">
        <f ca="1">DATEDIF(TEXT(MID(#REF!,7,8),"0-00-00"),TODAY(),"y")</f>
        <v>#REF!</v>
      </c>
      <c r="H209" s="116" t="s">
        <v>1088</v>
      </c>
      <c r="I209" s="116" t="s">
        <v>1089</v>
      </c>
      <c r="J209" s="116"/>
      <c r="K209" s="116" t="s">
        <v>426</v>
      </c>
      <c r="L209" s="118">
        <v>500</v>
      </c>
      <c r="M209" s="116" t="s">
        <v>1090</v>
      </c>
      <c r="N209" s="116" t="s">
        <v>509</v>
      </c>
      <c r="O209" s="116" t="s">
        <v>328</v>
      </c>
      <c r="P209" s="116" t="s">
        <v>143</v>
      </c>
      <c r="Q209" s="116"/>
    </row>
    <row r="210" s="13" customFormat="1" ht="35" customHeight="1" spans="1:17">
      <c r="A210" s="33">
        <v>206</v>
      </c>
      <c r="B210" s="116" t="s">
        <v>1033</v>
      </c>
      <c r="C210" s="116" t="s">
        <v>835</v>
      </c>
      <c r="D210" s="117" t="s">
        <v>1034</v>
      </c>
      <c r="E210" s="118" t="s">
        <v>1091</v>
      </c>
      <c r="F210" s="118" t="s">
        <v>1092</v>
      </c>
      <c r="G210" s="118" t="e">
        <f ca="1">DATEDIF(TEXT(MID(#REF!,7,8),"0-00-00"),TODAY(),"y")</f>
        <v>#REF!</v>
      </c>
      <c r="H210" s="116" t="s">
        <v>1093</v>
      </c>
      <c r="I210" s="116" t="s">
        <v>1094</v>
      </c>
      <c r="J210" s="116"/>
      <c r="K210" s="116" t="s">
        <v>516</v>
      </c>
      <c r="L210" s="118">
        <v>500</v>
      </c>
      <c r="M210" s="116" t="s">
        <v>1090</v>
      </c>
      <c r="N210" s="116" t="s">
        <v>509</v>
      </c>
      <c r="O210" s="116" t="s">
        <v>328</v>
      </c>
      <c r="P210" s="116" t="s">
        <v>143</v>
      </c>
      <c r="Q210" s="116"/>
    </row>
    <row r="211" s="13" customFormat="1" ht="35" customHeight="1" spans="1:17">
      <c r="A211" s="33">
        <v>207</v>
      </c>
      <c r="B211" s="116" t="s">
        <v>1033</v>
      </c>
      <c r="C211" s="116" t="s">
        <v>835</v>
      </c>
      <c r="D211" s="117" t="s">
        <v>1034</v>
      </c>
      <c r="E211" s="118" t="s">
        <v>1095</v>
      </c>
      <c r="F211" s="118" t="s">
        <v>884</v>
      </c>
      <c r="G211" s="118" t="e">
        <f ca="1">DATEDIF(TEXT(MID(#REF!,7,8),"0-00-00"),TODAY(),"y")</f>
        <v>#REF!</v>
      </c>
      <c r="H211" s="116" t="s">
        <v>1096</v>
      </c>
      <c r="I211" s="116" t="s">
        <v>1097</v>
      </c>
      <c r="J211" s="116"/>
      <c r="K211" s="116" t="s">
        <v>507</v>
      </c>
      <c r="L211" s="118">
        <v>500</v>
      </c>
      <c r="M211" s="116" t="s">
        <v>1095</v>
      </c>
      <c r="N211" s="116" t="s">
        <v>478</v>
      </c>
      <c r="O211" s="116" t="s">
        <v>1098</v>
      </c>
      <c r="P211" s="116" t="s">
        <v>118</v>
      </c>
      <c r="Q211" s="116"/>
    </row>
    <row r="212" s="13" customFormat="1" ht="35" customHeight="1" spans="1:17">
      <c r="A212" s="33">
        <v>208</v>
      </c>
      <c r="B212" s="116" t="s">
        <v>1033</v>
      </c>
      <c r="C212" s="116" t="s">
        <v>835</v>
      </c>
      <c r="D212" s="117" t="s">
        <v>1034</v>
      </c>
      <c r="E212" s="118" t="s">
        <v>1099</v>
      </c>
      <c r="F212" s="118" t="s">
        <v>1100</v>
      </c>
      <c r="G212" s="118" t="e">
        <f ca="1">DATEDIF(TEXT(MID(#REF!,7,8),"0-00-00"),TODAY(),"y")</f>
        <v>#REF!</v>
      </c>
      <c r="H212" s="116" t="s">
        <v>1096</v>
      </c>
      <c r="I212" s="116" t="s">
        <v>1097</v>
      </c>
      <c r="J212" s="116"/>
      <c r="K212" s="116" t="s">
        <v>507</v>
      </c>
      <c r="L212" s="118">
        <v>500</v>
      </c>
      <c r="M212" s="116" t="s">
        <v>1095</v>
      </c>
      <c r="N212" s="116" t="s">
        <v>478</v>
      </c>
      <c r="O212" s="116" t="s">
        <v>1098</v>
      </c>
      <c r="P212" s="116" t="s">
        <v>139</v>
      </c>
      <c r="Q212" s="116"/>
    </row>
    <row r="213" s="13" customFormat="1" ht="35" customHeight="1" spans="1:17">
      <c r="A213" s="33">
        <v>209</v>
      </c>
      <c r="B213" s="116" t="s">
        <v>1033</v>
      </c>
      <c r="C213" s="116" t="s">
        <v>835</v>
      </c>
      <c r="D213" s="117" t="s">
        <v>1034</v>
      </c>
      <c r="E213" s="118" t="s">
        <v>1101</v>
      </c>
      <c r="F213" s="118" t="s">
        <v>889</v>
      </c>
      <c r="G213" s="118" t="e">
        <f ca="1">DATEDIF(TEXT(MID(#REF!,7,8),"0-00-00"),TODAY(),"y")</f>
        <v>#REF!</v>
      </c>
      <c r="H213" s="116" t="s">
        <v>1102</v>
      </c>
      <c r="I213" s="116" t="s">
        <v>1103</v>
      </c>
      <c r="J213" s="116"/>
      <c r="K213" s="116" t="s">
        <v>426</v>
      </c>
      <c r="L213" s="118">
        <v>500</v>
      </c>
      <c r="M213" s="116" t="s">
        <v>1104</v>
      </c>
      <c r="N213" s="116" t="s">
        <v>509</v>
      </c>
      <c r="O213" s="116" t="s">
        <v>1105</v>
      </c>
      <c r="P213" s="116" t="s">
        <v>143</v>
      </c>
      <c r="Q213" s="116"/>
    </row>
    <row r="214" s="13" customFormat="1" ht="35" customHeight="1" spans="1:17">
      <c r="A214" s="33">
        <v>210</v>
      </c>
      <c r="B214" s="116" t="s">
        <v>1033</v>
      </c>
      <c r="C214" s="116" t="s">
        <v>835</v>
      </c>
      <c r="D214" s="117" t="s">
        <v>1034</v>
      </c>
      <c r="E214" s="118" t="s">
        <v>1106</v>
      </c>
      <c r="F214" s="118" t="s">
        <v>1107</v>
      </c>
      <c r="G214" s="118" t="e">
        <f ca="1">DATEDIF(TEXT(MID(#REF!,7,8),"0-00-00"),TODAY(),"y")</f>
        <v>#REF!</v>
      </c>
      <c r="H214" s="116" t="s">
        <v>1102</v>
      </c>
      <c r="I214" s="116" t="s">
        <v>1103</v>
      </c>
      <c r="J214" s="116"/>
      <c r="K214" s="116" t="s">
        <v>507</v>
      </c>
      <c r="L214" s="118">
        <v>500</v>
      </c>
      <c r="M214" s="116" t="s">
        <v>1104</v>
      </c>
      <c r="N214" s="116" t="s">
        <v>509</v>
      </c>
      <c r="O214" s="116" t="s">
        <v>1105</v>
      </c>
      <c r="P214" s="116" t="s">
        <v>1032</v>
      </c>
      <c r="Q214" s="116"/>
    </row>
    <row r="215" s="13" customFormat="1" ht="35" customHeight="1" spans="1:17">
      <c r="A215" s="33">
        <v>211</v>
      </c>
      <c r="B215" s="116" t="s">
        <v>1033</v>
      </c>
      <c r="C215" s="116" t="s">
        <v>835</v>
      </c>
      <c r="D215" s="117" t="s">
        <v>1034</v>
      </c>
      <c r="E215" s="118" t="s">
        <v>1108</v>
      </c>
      <c r="F215" s="118" t="s">
        <v>838</v>
      </c>
      <c r="G215" s="118" t="e">
        <f ca="1">DATEDIF(TEXT(MID(#REF!,7,8),"0-00-00"),TODAY(),"y")</f>
        <v>#REF!</v>
      </c>
      <c r="H215" s="116" t="s">
        <v>909</v>
      </c>
      <c r="I215" s="116" t="s">
        <v>1109</v>
      </c>
      <c r="J215" s="116"/>
      <c r="K215" s="116" t="s">
        <v>507</v>
      </c>
      <c r="L215" s="118">
        <v>500</v>
      </c>
      <c r="M215" s="116" t="s">
        <v>1110</v>
      </c>
      <c r="N215" s="116" t="s">
        <v>509</v>
      </c>
      <c r="O215" s="116" t="s">
        <v>1111</v>
      </c>
      <c r="P215" s="116" t="s">
        <v>143</v>
      </c>
      <c r="Q215" s="116"/>
    </row>
    <row r="216" s="13" customFormat="1" ht="35" customHeight="1" spans="1:17">
      <c r="A216" s="33">
        <v>212</v>
      </c>
      <c r="B216" s="116" t="s">
        <v>1033</v>
      </c>
      <c r="C216" s="116" t="s">
        <v>835</v>
      </c>
      <c r="D216" s="117" t="s">
        <v>1034</v>
      </c>
      <c r="E216" s="118" t="s">
        <v>1112</v>
      </c>
      <c r="F216" s="118" t="s">
        <v>1113</v>
      </c>
      <c r="G216" s="118" t="e">
        <f ca="1">DATEDIF(TEXT(MID(#REF!,7,8),"0-00-00"),TODAY(),"y")</f>
        <v>#REF!</v>
      </c>
      <c r="H216" s="116" t="s">
        <v>909</v>
      </c>
      <c r="I216" s="116" t="s">
        <v>1109</v>
      </c>
      <c r="J216" s="116"/>
      <c r="K216" s="116" t="s">
        <v>507</v>
      </c>
      <c r="L216" s="118">
        <v>500</v>
      </c>
      <c r="M216" s="116" t="s">
        <v>1110</v>
      </c>
      <c r="N216" s="116" t="s">
        <v>509</v>
      </c>
      <c r="O216" s="116" t="s">
        <v>1111</v>
      </c>
      <c r="P216" s="116" t="s">
        <v>1032</v>
      </c>
      <c r="Q216" s="116"/>
    </row>
    <row r="217" s="13" customFormat="1" ht="35" customHeight="1" spans="1:17">
      <c r="A217" s="33">
        <v>213</v>
      </c>
      <c r="B217" s="116" t="s">
        <v>1033</v>
      </c>
      <c r="C217" s="116" t="s">
        <v>835</v>
      </c>
      <c r="D217" s="117" t="s">
        <v>1034</v>
      </c>
      <c r="E217" s="118" t="s">
        <v>1114</v>
      </c>
      <c r="F217" s="118" t="s">
        <v>951</v>
      </c>
      <c r="G217" s="118" t="e">
        <f ca="1">DATEDIF(TEXT(MID(#REF!,7,8),"0-00-00"),TODAY(),"y")</f>
        <v>#REF!</v>
      </c>
      <c r="H217" s="116" t="s">
        <v>588</v>
      </c>
      <c r="I217" s="116" t="s">
        <v>1047</v>
      </c>
      <c r="J217" s="116"/>
      <c r="K217" s="116" t="s">
        <v>426</v>
      </c>
      <c r="L217" s="118">
        <v>500</v>
      </c>
      <c r="M217" s="116" t="s">
        <v>1115</v>
      </c>
      <c r="N217" s="116" t="s">
        <v>509</v>
      </c>
      <c r="O217" s="116" t="s">
        <v>1116</v>
      </c>
      <c r="P217" s="116" t="s">
        <v>143</v>
      </c>
      <c r="Q217" s="116"/>
    </row>
    <row r="218" s="13" customFormat="1" ht="35" customHeight="1" spans="1:17">
      <c r="A218" s="33">
        <v>214</v>
      </c>
      <c r="B218" s="116" t="s">
        <v>25</v>
      </c>
      <c r="C218" s="116" t="s">
        <v>835</v>
      </c>
      <c r="D218" s="117" t="s">
        <v>1117</v>
      </c>
      <c r="E218" s="118" t="s">
        <v>1118</v>
      </c>
      <c r="F218" s="118" t="s">
        <v>871</v>
      </c>
      <c r="G218" s="118">
        <v>22</v>
      </c>
      <c r="H218" s="116" t="s">
        <v>1119</v>
      </c>
      <c r="I218" s="116" t="s">
        <v>1120</v>
      </c>
      <c r="J218" s="116"/>
      <c r="K218" s="116" t="s">
        <v>507</v>
      </c>
      <c r="L218" s="118">
        <v>500</v>
      </c>
      <c r="M218" s="116" t="s">
        <v>1118</v>
      </c>
      <c r="N218" s="116" t="s">
        <v>509</v>
      </c>
      <c r="O218" s="116" t="s">
        <v>1121</v>
      </c>
      <c r="P218" s="116" t="s">
        <v>118</v>
      </c>
      <c r="Q218" s="116"/>
    </row>
    <row r="219" s="13" customFormat="1" ht="35" customHeight="1" spans="1:17">
      <c r="A219" s="33">
        <v>215</v>
      </c>
      <c r="B219" s="116" t="s">
        <v>1033</v>
      </c>
      <c r="C219" s="116" t="s">
        <v>1122</v>
      </c>
      <c r="D219" s="117" t="s">
        <v>1123</v>
      </c>
      <c r="E219" s="118" t="s">
        <v>1124</v>
      </c>
      <c r="F219" s="118" t="s">
        <v>926</v>
      </c>
      <c r="G219" s="118">
        <v>48</v>
      </c>
      <c r="H219" s="116" t="s">
        <v>1125</v>
      </c>
      <c r="I219" s="116" t="s">
        <v>1126</v>
      </c>
      <c r="J219" s="116"/>
      <c r="K219" s="116">
        <v>3500</v>
      </c>
      <c r="L219" s="118">
        <v>500</v>
      </c>
      <c r="M219" s="116" t="s">
        <v>1127</v>
      </c>
      <c r="N219" s="116" t="s">
        <v>509</v>
      </c>
      <c r="O219" s="116" t="s">
        <v>1128</v>
      </c>
      <c r="P219" s="116" t="s">
        <v>139</v>
      </c>
      <c r="Q219" s="116"/>
    </row>
    <row r="220" s="13" customFormat="1" ht="35" customHeight="1" spans="1:17">
      <c r="A220" s="33">
        <v>216</v>
      </c>
      <c r="B220" s="116" t="s">
        <v>25</v>
      </c>
      <c r="C220" s="116" t="s">
        <v>835</v>
      </c>
      <c r="D220" s="117" t="s">
        <v>1117</v>
      </c>
      <c r="E220" s="118" t="s">
        <v>1129</v>
      </c>
      <c r="F220" s="118" t="s">
        <v>1087</v>
      </c>
      <c r="G220" s="118">
        <v>22</v>
      </c>
      <c r="H220" s="116" t="s">
        <v>1130</v>
      </c>
      <c r="I220" s="116" t="s">
        <v>632</v>
      </c>
      <c r="J220" s="116"/>
      <c r="K220" s="116">
        <v>4000</v>
      </c>
      <c r="L220" s="118">
        <v>500</v>
      </c>
      <c r="M220" s="116" t="s">
        <v>1131</v>
      </c>
      <c r="N220" s="116" t="s">
        <v>509</v>
      </c>
      <c r="O220" s="116" t="s">
        <v>1132</v>
      </c>
      <c r="P220" s="116" t="s">
        <v>143</v>
      </c>
      <c r="Q220" s="116"/>
    </row>
    <row r="221" s="13" customFormat="1" ht="35" customHeight="1" spans="1:17">
      <c r="A221" s="33">
        <v>217</v>
      </c>
      <c r="B221" s="116" t="s">
        <v>25</v>
      </c>
      <c r="C221" s="116" t="s">
        <v>835</v>
      </c>
      <c r="D221" s="117" t="s">
        <v>1117</v>
      </c>
      <c r="E221" s="118" t="s">
        <v>1133</v>
      </c>
      <c r="F221" s="118" t="s">
        <v>867</v>
      </c>
      <c r="G221" s="118">
        <v>28</v>
      </c>
      <c r="H221" s="116" t="s">
        <v>1134</v>
      </c>
      <c r="I221" s="116" t="s">
        <v>1135</v>
      </c>
      <c r="J221" s="116"/>
      <c r="K221" s="116">
        <v>4000</v>
      </c>
      <c r="L221" s="118">
        <v>500</v>
      </c>
      <c r="M221" s="116" t="s">
        <v>1136</v>
      </c>
      <c r="N221" s="116" t="s">
        <v>509</v>
      </c>
      <c r="O221" s="116" t="s">
        <v>1137</v>
      </c>
      <c r="P221" s="116" t="s">
        <v>143</v>
      </c>
      <c r="Q221" s="116"/>
    </row>
    <row r="222" s="13" customFormat="1" ht="35" customHeight="1" spans="1:17">
      <c r="A222" s="33">
        <v>218</v>
      </c>
      <c r="B222" s="116" t="s">
        <v>25</v>
      </c>
      <c r="C222" s="116" t="s">
        <v>835</v>
      </c>
      <c r="D222" s="117" t="s">
        <v>1117</v>
      </c>
      <c r="E222" s="118" t="s">
        <v>1138</v>
      </c>
      <c r="F222" s="118" t="s">
        <v>838</v>
      </c>
      <c r="G222" s="118">
        <v>23</v>
      </c>
      <c r="H222" s="116" t="s">
        <v>1139</v>
      </c>
      <c r="I222" s="116" t="s">
        <v>1140</v>
      </c>
      <c r="J222" s="116"/>
      <c r="K222" s="116">
        <v>4000</v>
      </c>
      <c r="L222" s="118">
        <v>500</v>
      </c>
      <c r="M222" s="116" t="s">
        <v>1136</v>
      </c>
      <c r="N222" s="116" t="s">
        <v>509</v>
      </c>
      <c r="O222" s="116" t="s">
        <v>1137</v>
      </c>
      <c r="P222" s="116" t="s">
        <v>143</v>
      </c>
      <c r="Q222" s="116"/>
    </row>
    <row r="223" s="13" customFormat="1" ht="35" customHeight="1" spans="1:17">
      <c r="A223" s="33">
        <v>219</v>
      </c>
      <c r="B223" s="116" t="s">
        <v>25</v>
      </c>
      <c r="C223" s="116" t="s">
        <v>835</v>
      </c>
      <c r="D223" s="117" t="s">
        <v>1117</v>
      </c>
      <c r="E223" s="118" t="s">
        <v>1141</v>
      </c>
      <c r="F223" s="118" t="s">
        <v>1142</v>
      </c>
      <c r="G223" s="118">
        <v>25</v>
      </c>
      <c r="H223" s="116" t="s">
        <v>1143</v>
      </c>
      <c r="I223" s="116" t="s">
        <v>1144</v>
      </c>
      <c r="J223" s="116"/>
      <c r="K223" s="116">
        <v>3500</v>
      </c>
      <c r="L223" s="118">
        <v>500</v>
      </c>
      <c r="M223" s="116" t="s">
        <v>1136</v>
      </c>
      <c r="N223" s="116" t="s">
        <v>509</v>
      </c>
      <c r="O223" s="116" t="s">
        <v>1137</v>
      </c>
      <c r="P223" s="116" t="s">
        <v>1032</v>
      </c>
      <c r="Q223" s="116"/>
    </row>
    <row r="224" s="13" customFormat="1" ht="35" customHeight="1" spans="1:17">
      <c r="A224" s="33">
        <v>220</v>
      </c>
      <c r="B224" s="116" t="s">
        <v>25</v>
      </c>
      <c r="C224" s="116" t="s">
        <v>835</v>
      </c>
      <c r="D224" s="117" t="s">
        <v>1117</v>
      </c>
      <c r="E224" s="118" t="s">
        <v>1145</v>
      </c>
      <c r="F224" s="118" t="s">
        <v>921</v>
      </c>
      <c r="G224" s="118">
        <v>28</v>
      </c>
      <c r="H224" s="116" t="s">
        <v>1146</v>
      </c>
      <c r="I224" s="116" t="s">
        <v>1147</v>
      </c>
      <c r="J224" s="116"/>
      <c r="K224" s="116">
        <v>4000</v>
      </c>
      <c r="L224" s="118">
        <v>500</v>
      </c>
      <c r="M224" s="116" t="s">
        <v>1148</v>
      </c>
      <c r="N224" s="116" t="s">
        <v>509</v>
      </c>
      <c r="O224" s="116" t="s">
        <v>1149</v>
      </c>
      <c r="P224" s="116" t="s">
        <v>129</v>
      </c>
      <c r="Q224" s="116"/>
    </row>
    <row r="225" s="13" customFormat="1" ht="35" customHeight="1" spans="1:18">
      <c r="A225" s="33">
        <v>221</v>
      </c>
      <c r="B225" s="116" t="s">
        <v>1033</v>
      </c>
      <c r="C225" s="116" t="s">
        <v>835</v>
      </c>
      <c r="D225" s="117" t="s">
        <v>1117</v>
      </c>
      <c r="E225" s="118" t="s">
        <v>1150</v>
      </c>
      <c r="F225" s="118" t="s">
        <v>1151</v>
      </c>
      <c r="G225" s="118">
        <v>17</v>
      </c>
      <c r="H225" s="116" t="s">
        <v>1152</v>
      </c>
      <c r="I225" s="116" t="s">
        <v>1153</v>
      </c>
      <c r="J225" s="116"/>
      <c r="K225" s="116">
        <v>2600</v>
      </c>
      <c r="L225" s="118">
        <v>500</v>
      </c>
      <c r="M225" s="116" t="s">
        <v>1154</v>
      </c>
      <c r="N225" s="116" t="s">
        <v>509</v>
      </c>
      <c r="O225" s="116" t="s">
        <v>1155</v>
      </c>
      <c r="P225" s="116" t="s">
        <v>156</v>
      </c>
      <c r="Q225" s="116"/>
    </row>
    <row r="226" s="13" customFormat="1" ht="35" customHeight="1" spans="1:18">
      <c r="A226" s="33">
        <v>222</v>
      </c>
      <c r="B226" s="116" t="s">
        <v>1033</v>
      </c>
      <c r="C226" s="116" t="s">
        <v>835</v>
      </c>
      <c r="D226" s="117" t="s">
        <v>1117</v>
      </c>
      <c r="E226" s="118" t="s">
        <v>1156</v>
      </c>
      <c r="F226" s="118" t="s">
        <v>838</v>
      </c>
      <c r="G226" s="118">
        <v>49</v>
      </c>
      <c r="H226" s="116" t="s">
        <v>1157</v>
      </c>
      <c r="I226" s="116" t="s">
        <v>886</v>
      </c>
      <c r="J226" s="116"/>
      <c r="K226" s="116">
        <v>4000</v>
      </c>
      <c r="L226" s="118">
        <v>500</v>
      </c>
      <c r="M226" s="116" t="s">
        <v>1156</v>
      </c>
      <c r="N226" s="116" t="s">
        <v>509</v>
      </c>
      <c r="O226" s="116" t="s">
        <v>1158</v>
      </c>
      <c r="P226" s="116" t="s">
        <v>118</v>
      </c>
      <c r="Q226" s="116"/>
    </row>
    <row r="227" s="13" customFormat="1" ht="35" customHeight="1" spans="1:18">
      <c r="A227" s="33">
        <v>223</v>
      </c>
      <c r="B227" s="116" t="s">
        <v>1033</v>
      </c>
      <c r="C227" s="116" t="s">
        <v>835</v>
      </c>
      <c r="D227" s="117" t="s">
        <v>1117</v>
      </c>
      <c r="E227" s="118" t="s">
        <v>1159</v>
      </c>
      <c r="F227" s="118" t="s">
        <v>1160</v>
      </c>
      <c r="G227" s="118">
        <v>42</v>
      </c>
      <c r="H227" s="116" t="s">
        <v>1161</v>
      </c>
      <c r="I227" s="116" t="s">
        <v>886</v>
      </c>
      <c r="J227" s="116"/>
      <c r="K227" s="116">
        <v>4000</v>
      </c>
      <c r="L227" s="118">
        <v>500</v>
      </c>
      <c r="M227" s="116" t="s">
        <v>1159</v>
      </c>
      <c r="N227" s="116" t="s">
        <v>478</v>
      </c>
      <c r="O227" s="116" t="s">
        <v>1162</v>
      </c>
      <c r="P227" s="116" t="s">
        <v>118</v>
      </c>
      <c r="Q227" s="116"/>
    </row>
    <row r="228" s="13" customFormat="1" ht="35" customHeight="1" spans="1:18">
      <c r="A228" s="33">
        <v>224</v>
      </c>
      <c r="B228" s="116" t="s">
        <v>1033</v>
      </c>
      <c r="C228" s="116" t="s">
        <v>835</v>
      </c>
      <c r="D228" s="117" t="s">
        <v>1117</v>
      </c>
      <c r="E228" s="118" t="s">
        <v>1163</v>
      </c>
      <c r="F228" s="118" t="s">
        <v>1164</v>
      </c>
      <c r="G228" s="118">
        <v>16</v>
      </c>
      <c r="H228" s="116" t="s">
        <v>241</v>
      </c>
      <c r="I228" s="116" t="s">
        <v>1165</v>
      </c>
      <c r="J228" s="116"/>
      <c r="K228" s="116">
        <v>4000</v>
      </c>
      <c r="L228" s="118">
        <v>500</v>
      </c>
      <c r="M228" s="116" t="s">
        <v>1159</v>
      </c>
      <c r="N228" s="116" t="s">
        <v>478</v>
      </c>
      <c r="O228" s="116" t="s">
        <v>1162</v>
      </c>
      <c r="P228" s="116" t="s">
        <v>129</v>
      </c>
      <c r="Q228" s="116"/>
    </row>
    <row r="229" s="13" customFormat="1" ht="35" customHeight="1" spans="1:18">
      <c r="A229" s="33">
        <v>225</v>
      </c>
      <c r="B229" s="116" t="s">
        <v>1033</v>
      </c>
      <c r="C229" s="116" t="s">
        <v>835</v>
      </c>
      <c r="D229" s="117" t="s">
        <v>1117</v>
      </c>
      <c r="E229" s="118" t="s">
        <v>1166</v>
      </c>
      <c r="F229" s="118" t="s">
        <v>1167</v>
      </c>
      <c r="G229" s="118">
        <v>32</v>
      </c>
      <c r="H229" s="116" t="s">
        <v>1168</v>
      </c>
      <c r="I229" s="116" t="s">
        <v>1169</v>
      </c>
      <c r="J229" s="116"/>
      <c r="K229" s="116">
        <v>4000</v>
      </c>
      <c r="L229" s="118">
        <v>500</v>
      </c>
      <c r="M229" s="116" t="s">
        <v>1170</v>
      </c>
      <c r="N229" s="116" t="s">
        <v>509</v>
      </c>
      <c r="O229" s="116" t="s">
        <v>1171</v>
      </c>
      <c r="P229" s="116" t="s">
        <v>1032</v>
      </c>
      <c r="Q229" s="116"/>
    </row>
    <row r="230" s="13" customFormat="1" ht="35" customHeight="1" spans="1:18">
      <c r="A230" s="33">
        <v>226</v>
      </c>
      <c r="B230" s="116" t="s">
        <v>1033</v>
      </c>
      <c r="C230" s="116" t="s">
        <v>835</v>
      </c>
      <c r="D230" s="117" t="s">
        <v>1117</v>
      </c>
      <c r="E230" s="118" t="s">
        <v>1172</v>
      </c>
      <c r="F230" s="118" t="s">
        <v>867</v>
      </c>
      <c r="G230" s="118">
        <v>28</v>
      </c>
      <c r="H230" s="116" t="s">
        <v>909</v>
      </c>
      <c r="I230" s="116" t="s">
        <v>1173</v>
      </c>
      <c r="J230" s="116"/>
      <c r="K230" s="116">
        <v>4000</v>
      </c>
      <c r="L230" s="118">
        <v>500</v>
      </c>
      <c r="M230" s="116" t="s">
        <v>1170</v>
      </c>
      <c r="N230" s="116" t="s">
        <v>509</v>
      </c>
      <c r="O230" s="116" t="s">
        <v>1171</v>
      </c>
      <c r="P230" s="116" t="s">
        <v>143</v>
      </c>
      <c r="Q230" s="116"/>
    </row>
    <row r="231" s="13" customFormat="1" ht="35" customHeight="1" spans="1:18">
      <c r="A231" s="33">
        <v>227</v>
      </c>
      <c r="B231" s="116" t="s">
        <v>25</v>
      </c>
      <c r="C231" s="116" t="s">
        <v>835</v>
      </c>
      <c r="D231" s="117" t="s">
        <v>1117</v>
      </c>
      <c r="E231" s="118" t="s">
        <v>1174</v>
      </c>
      <c r="F231" s="118" t="s">
        <v>1175</v>
      </c>
      <c r="G231" s="118">
        <v>27</v>
      </c>
      <c r="H231" s="116" t="s">
        <v>1176</v>
      </c>
      <c r="I231" s="116" t="s">
        <v>1177</v>
      </c>
      <c r="J231" s="116"/>
      <c r="K231" s="116">
        <v>5000</v>
      </c>
      <c r="L231" s="118">
        <v>500</v>
      </c>
      <c r="M231" s="116" t="s">
        <v>1178</v>
      </c>
      <c r="N231" s="116" t="s">
        <v>509</v>
      </c>
      <c r="O231" s="116" t="s">
        <v>1179</v>
      </c>
      <c r="P231" s="116" t="s">
        <v>143</v>
      </c>
      <c r="Q231" s="116"/>
    </row>
    <row r="232" s="13" customFormat="1" ht="35" customHeight="1" spans="1:18">
      <c r="A232" s="33">
        <v>228</v>
      </c>
      <c r="B232" s="116" t="s">
        <v>25</v>
      </c>
      <c r="C232" s="116" t="s">
        <v>835</v>
      </c>
      <c r="D232" s="117" t="s">
        <v>1117</v>
      </c>
      <c r="E232" s="118" t="s">
        <v>1180</v>
      </c>
      <c r="F232" s="118" t="s">
        <v>1181</v>
      </c>
      <c r="G232" s="118">
        <v>24</v>
      </c>
      <c r="H232" s="116" t="s">
        <v>1176</v>
      </c>
      <c r="I232" s="116" t="s">
        <v>1182</v>
      </c>
      <c r="J232" s="116"/>
      <c r="K232" s="116">
        <v>5000</v>
      </c>
      <c r="L232" s="118">
        <v>500</v>
      </c>
      <c r="M232" s="116" t="s">
        <v>1178</v>
      </c>
      <c r="N232" s="116" t="s">
        <v>509</v>
      </c>
      <c r="O232" s="116" t="s">
        <v>1179</v>
      </c>
      <c r="P232" s="116" t="s">
        <v>1032</v>
      </c>
      <c r="Q232" s="116"/>
    </row>
    <row r="233" s="13" customFormat="1" ht="35" customHeight="1" spans="1:18">
      <c r="A233" s="33">
        <v>229</v>
      </c>
      <c r="B233" s="116" t="s">
        <v>25</v>
      </c>
      <c r="C233" s="116" t="s">
        <v>835</v>
      </c>
      <c r="D233" s="117" t="s">
        <v>1117</v>
      </c>
      <c r="E233" s="118" t="s">
        <v>1183</v>
      </c>
      <c r="F233" s="118" t="s">
        <v>844</v>
      </c>
      <c r="G233" s="118">
        <v>44</v>
      </c>
      <c r="H233" s="116" t="s">
        <v>1184</v>
      </c>
      <c r="I233" s="116" t="s">
        <v>1185</v>
      </c>
      <c r="J233" s="116"/>
      <c r="K233" s="116">
        <v>4000</v>
      </c>
      <c r="L233" s="118">
        <v>500</v>
      </c>
      <c r="M233" s="116" t="s">
        <v>1186</v>
      </c>
      <c r="N233" s="116" t="s">
        <v>509</v>
      </c>
      <c r="O233" s="116" t="s">
        <v>1187</v>
      </c>
      <c r="P233" s="116" t="s">
        <v>143</v>
      </c>
      <c r="Q233" s="116"/>
    </row>
    <row r="234" s="13" customFormat="1" ht="35" customHeight="1" spans="1:18">
      <c r="A234" s="33">
        <v>230</v>
      </c>
      <c r="B234" s="116" t="s">
        <v>25</v>
      </c>
      <c r="C234" s="116" t="s">
        <v>835</v>
      </c>
      <c r="D234" s="117" t="s">
        <v>1117</v>
      </c>
      <c r="E234" s="118" t="s">
        <v>1188</v>
      </c>
      <c r="F234" s="118" t="s">
        <v>1189</v>
      </c>
      <c r="G234" s="118">
        <v>28</v>
      </c>
      <c r="H234" s="116" t="s">
        <v>1190</v>
      </c>
      <c r="I234" s="116" t="s">
        <v>1191</v>
      </c>
      <c r="J234" s="116"/>
      <c r="K234" s="116">
        <v>4000</v>
      </c>
      <c r="L234" s="118">
        <v>500</v>
      </c>
      <c r="M234" s="116" t="s">
        <v>1192</v>
      </c>
      <c r="N234" s="116" t="s">
        <v>509</v>
      </c>
      <c r="O234" s="116" t="s">
        <v>1193</v>
      </c>
      <c r="P234" s="116" t="s">
        <v>143</v>
      </c>
      <c r="Q234" s="116"/>
    </row>
    <row r="235" s="13" customFormat="1" ht="35" customHeight="1" spans="1:18">
      <c r="A235" s="33">
        <v>231</v>
      </c>
      <c r="B235" s="116" t="s">
        <v>25</v>
      </c>
      <c r="C235" s="116" t="s">
        <v>835</v>
      </c>
      <c r="D235" s="117" t="s">
        <v>1117</v>
      </c>
      <c r="E235" s="118" t="s">
        <v>1194</v>
      </c>
      <c r="F235" s="118" t="s">
        <v>871</v>
      </c>
      <c r="G235" s="118">
        <v>24</v>
      </c>
      <c r="H235" s="116" t="s">
        <v>1195</v>
      </c>
      <c r="I235" s="116" t="s">
        <v>1196</v>
      </c>
      <c r="J235" s="116"/>
      <c r="K235" s="116">
        <v>4000</v>
      </c>
      <c r="L235" s="118">
        <v>500</v>
      </c>
      <c r="M235" s="116" t="s">
        <v>1197</v>
      </c>
      <c r="N235" s="116" t="s">
        <v>509</v>
      </c>
      <c r="O235" s="116" t="s">
        <v>1198</v>
      </c>
      <c r="P235" s="116" t="s">
        <v>143</v>
      </c>
      <c r="Q235" s="116"/>
    </row>
    <row r="236" s="13" customFormat="1" ht="35" customHeight="1" spans="1:18">
      <c r="A236" s="33">
        <v>232</v>
      </c>
      <c r="B236" s="116" t="s">
        <v>25</v>
      </c>
      <c r="C236" s="116" t="s">
        <v>835</v>
      </c>
      <c r="D236" s="117" t="s">
        <v>1117</v>
      </c>
      <c r="E236" s="118" t="s">
        <v>1199</v>
      </c>
      <c r="F236" s="118" t="s">
        <v>1200</v>
      </c>
      <c r="G236" s="118">
        <v>26</v>
      </c>
      <c r="H236" s="116" t="s">
        <v>1201</v>
      </c>
      <c r="I236" s="116" t="s">
        <v>1202</v>
      </c>
      <c r="J236" s="116"/>
      <c r="K236" s="116">
        <v>4000</v>
      </c>
      <c r="L236" s="118">
        <v>500</v>
      </c>
      <c r="M236" s="116" t="s">
        <v>1197</v>
      </c>
      <c r="N236" s="116" t="s">
        <v>509</v>
      </c>
      <c r="O236" s="116" t="s">
        <v>1198</v>
      </c>
      <c r="P236" s="116" t="s">
        <v>156</v>
      </c>
      <c r="Q236" s="116"/>
    </row>
    <row r="237" s="13" customFormat="1" ht="35" customHeight="1" spans="1:18">
      <c r="A237" s="33">
        <v>233</v>
      </c>
      <c r="B237" s="116" t="s">
        <v>25</v>
      </c>
      <c r="C237" s="116" t="s">
        <v>835</v>
      </c>
      <c r="D237" s="117" t="s">
        <v>1117</v>
      </c>
      <c r="E237" s="118" t="s">
        <v>1203</v>
      </c>
      <c r="F237" s="118" t="s">
        <v>908</v>
      </c>
      <c r="G237" s="118">
        <v>42</v>
      </c>
      <c r="H237" s="116" t="s">
        <v>1204</v>
      </c>
      <c r="I237" s="116" t="s">
        <v>1205</v>
      </c>
      <c r="J237" s="116"/>
      <c r="K237" s="116">
        <v>4000</v>
      </c>
      <c r="L237" s="118">
        <v>500</v>
      </c>
      <c r="M237" s="116" t="s">
        <v>1206</v>
      </c>
      <c r="N237" s="116" t="s">
        <v>509</v>
      </c>
      <c r="O237" s="116" t="s">
        <v>1207</v>
      </c>
      <c r="P237" s="116" t="s">
        <v>143</v>
      </c>
      <c r="Q237" s="116"/>
    </row>
    <row r="238" s="13" customFormat="1" ht="35" customHeight="1" spans="1:18">
      <c r="A238" s="33">
        <v>234</v>
      </c>
      <c r="B238" s="116" t="s">
        <v>25</v>
      </c>
      <c r="C238" s="116" t="s">
        <v>835</v>
      </c>
      <c r="D238" s="117" t="s">
        <v>1117</v>
      </c>
      <c r="E238" s="118" t="s">
        <v>1208</v>
      </c>
      <c r="F238" s="118" t="s">
        <v>1020</v>
      </c>
      <c r="G238" s="118">
        <v>38</v>
      </c>
      <c r="H238" s="116" t="s">
        <v>1209</v>
      </c>
      <c r="I238" s="116" t="s">
        <v>106</v>
      </c>
      <c r="J238" s="116"/>
      <c r="K238" s="116">
        <v>4000</v>
      </c>
      <c r="L238" s="118">
        <v>500</v>
      </c>
      <c r="M238" s="116" t="s">
        <v>1206</v>
      </c>
      <c r="N238" s="116" t="s">
        <v>509</v>
      </c>
      <c r="O238" s="116" t="s">
        <v>1207</v>
      </c>
      <c r="P238" s="116" t="s">
        <v>143</v>
      </c>
      <c r="Q238" s="116"/>
    </row>
    <row r="239" s="13" customFormat="1" ht="35" customHeight="1" spans="1:18">
      <c r="A239" s="33">
        <v>235</v>
      </c>
      <c r="B239" s="116" t="s">
        <v>25</v>
      </c>
      <c r="C239" s="116" t="s">
        <v>835</v>
      </c>
      <c r="D239" s="117" t="s">
        <v>1117</v>
      </c>
      <c r="E239" s="118" t="s">
        <v>1210</v>
      </c>
      <c r="F239" s="118" t="s">
        <v>1211</v>
      </c>
      <c r="G239" s="118">
        <v>32</v>
      </c>
      <c r="H239" s="116" t="s">
        <v>909</v>
      </c>
      <c r="I239" s="116" t="s">
        <v>1212</v>
      </c>
      <c r="J239" s="116"/>
      <c r="K239" s="116">
        <v>4500</v>
      </c>
      <c r="L239" s="118">
        <v>500</v>
      </c>
      <c r="M239" s="116" t="s">
        <v>1213</v>
      </c>
      <c r="N239" s="116" t="s">
        <v>509</v>
      </c>
      <c r="O239" s="116" t="s">
        <v>1214</v>
      </c>
      <c r="P239" s="116" t="s">
        <v>1215</v>
      </c>
      <c r="Q239" s="116"/>
    </row>
    <row r="240" s="13" customFormat="1" ht="35" customHeight="1" spans="1:18">
      <c r="A240" s="33">
        <v>236</v>
      </c>
      <c r="B240" s="116" t="s">
        <v>25</v>
      </c>
      <c r="C240" s="116" t="s">
        <v>835</v>
      </c>
      <c r="D240" s="117" t="s">
        <v>385</v>
      </c>
      <c r="E240" s="118" t="s">
        <v>1216</v>
      </c>
      <c r="F240" s="118" t="s">
        <v>1189</v>
      </c>
      <c r="G240" s="118">
        <v>34</v>
      </c>
      <c r="H240" s="116" t="s">
        <v>588</v>
      </c>
      <c r="I240" s="116" t="s">
        <v>1217</v>
      </c>
      <c r="J240" s="116"/>
      <c r="K240" s="116" t="s">
        <v>426</v>
      </c>
      <c r="L240" s="118">
        <v>500</v>
      </c>
      <c r="M240" s="116" t="s">
        <v>1218</v>
      </c>
      <c r="N240" s="116" t="s">
        <v>509</v>
      </c>
      <c r="O240" s="116" t="s">
        <v>328</v>
      </c>
      <c r="P240" s="116" t="s">
        <v>143</v>
      </c>
      <c r="Q240" s="116"/>
      <c r="R240" s="120"/>
    </row>
    <row r="241" s="13" customFormat="1" ht="35" customHeight="1" spans="1:18">
      <c r="A241" s="33">
        <v>237</v>
      </c>
      <c r="B241" s="116" t="s">
        <v>25</v>
      </c>
      <c r="C241" s="116" t="s">
        <v>835</v>
      </c>
      <c r="D241" s="117" t="s">
        <v>385</v>
      </c>
      <c r="E241" s="118" t="s">
        <v>1219</v>
      </c>
      <c r="F241" s="118" t="s">
        <v>867</v>
      </c>
      <c r="G241" s="118">
        <v>45</v>
      </c>
      <c r="H241" s="116" t="s">
        <v>1220</v>
      </c>
      <c r="I241" s="116" t="s">
        <v>1221</v>
      </c>
      <c r="J241" s="116"/>
      <c r="K241" s="116" t="s">
        <v>426</v>
      </c>
      <c r="L241" s="118">
        <v>500</v>
      </c>
      <c r="M241" s="116" t="s">
        <v>1219</v>
      </c>
      <c r="N241" s="116" t="s">
        <v>509</v>
      </c>
      <c r="O241" s="116" t="s">
        <v>1222</v>
      </c>
      <c r="P241" s="116" t="s">
        <v>118</v>
      </c>
      <c r="Q241" s="116"/>
      <c r="R241" s="120"/>
    </row>
    <row r="242" s="13" customFormat="1" ht="35" customHeight="1" spans="1:18">
      <c r="A242" s="33">
        <v>238</v>
      </c>
      <c r="B242" s="116" t="s">
        <v>25</v>
      </c>
      <c r="C242" s="116" t="s">
        <v>835</v>
      </c>
      <c r="D242" s="117" t="s">
        <v>385</v>
      </c>
      <c r="E242" s="118" t="s">
        <v>1223</v>
      </c>
      <c r="F242" s="118" t="s">
        <v>1224</v>
      </c>
      <c r="G242" s="118">
        <v>55</v>
      </c>
      <c r="H242" s="116" t="s">
        <v>52</v>
      </c>
      <c r="I242" s="116" t="s">
        <v>1225</v>
      </c>
      <c r="J242" s="116"/>
      <c r="K242" s="116">
        <v>4500</v>
      </c>
      <c r="L242" s="118">
        <v>500</v>
      </c>
      <c r="M242" s="116" t="s">
        <v>1223</v>
      </c>
      <c r="N242" s="116" t="s">
        <v>509</v>
      </c>
      <c r="O242" s="116" t="s">
        <v>1226</v>
      </c>
      <c r="P242" s="116" t="s">
        <v>118</v>
      </c>
      <c r="Q242" s="116"/>
      <c r="R242" s="120"/>
    </row>
    <row r="243" s="13" customFormat="1" ht="35" customHeight="1" spans="1:18">
      <c r="A243" s="33">
        <v>239</v>
      </c>
      <c r="B243" s="116" t="s">
        <v>25</v>
      </c>
      <c r="C243" s="116" t="s">
        <v>835</v>
      </c>
      <c r="D243" s="117" t="s">
        <v>385</v>
      </c>
      <c r="E243" s="118" t="s">
        <v>1227</v>
      </c>
      <c r="F243" s="118" t="s">
        <v>1228</v>
      </c>
      <c r="G243" s="118">
        <v>48</v>
      </c>
      <c r="H243" s="116" t="s">
        <v>1229</v>
      </c>
      <c r="I243" s="116" t="s">
        <v>1230</v>
      </c>
      <c r="J243" s="116"/>
      <c r="K243" s="116" t="s">
        <v>507</v>
      </c>
      <c r="L243" s="118">
        <v>500</v>
      </c>
      <c r="M243" s="116" t="s">
        <v>1231</v>
      </c>
      <c r="N243" s="116" t="s">
        <v>509</v>
      </c>
      <c r="O243" s="116" t="s">
        <v>1232</v>
      </c>
      <c r="P243" s="116" t="s">
        <v>143</v>
      </c>
      <c r="Q243" s="116"/>
      <c r="R243" s="120"/>
    </row>
    <row r="244" s="13" customFormat="1" ht="35" customHeight="1" spans="1:18">
      <c r="A244" s="33">
        <v>240</v>
      </c>
      <c r="B244" s="116" t="s">
        <v>25</v>
      </c>
      <c r="C244" s="116" t="s">
        <v>835</v>
      </c>
      <c r="D244" s="117" t="s">
        <v>385</v>
      </c>
      <c r="E244" s="118" t="s">
        <v>1233</v>
      </c>
      <c r="F244" s="118" t="s">
        <v>1234</v>
      </c>
      <c r="G244" s="118">
        <v>39</v>
      </c>
      <c r="H244" s="116" t="s">
        <v>1229</v>
      </c>
      <c r="I244" s="116" t="s">
        <v>1230</v>
      </c>
      <c r="J244" s="116"/>
      <c r="K244" s="116" t="s">
        <v>419</v>
      </c>
      <c r="L244" s="118">
        <v>500</v>
      </c>
      <c r="M244" s="116" t="s">
        <v>1231</v>
      </c>
      <c r="N244" s="116" t="s">
        <v>509</v>
      </c>
      <c r="O244" s="116" t="s">
        <v>1232</v>
      </c>
      <c r="P244" s="116" t="s">
        <v>143</v>
      </c>
      <c r="Q244" s="116"/>
      <c r="R244" s="121"/>
    </row>
    <row r="245" s="13" customFormat="1" ht="35" customHeight="1" spans="1:18">
      <c r="A245" s="33">
        <v>241</v>
      </c>
      <c r="B245" s="116" t="s">
        <v>25</v>
      </c>
      <c r="C245" s="116" t="s">
        <v>835</v>
      </c>
      <c r="D245" s="117" t="s">
        <v>385</v>
      </c>
      <c r="E245" s="118" t="s">
        <v>1235</v>
      </c>
      <c r="F245" s="118" t="s">
        <v>848</v>
      </c>
      <c r="G245" s="118">
        <v>27</v>
      </c>
      <c r="H245" s="116" t="s">
        <v>1236</v>
      </c>
      <c r="I245" s="116" t="s">
        <v>1237</v>
      </c>
      <c r="J245" s="116"/>
      <c r="K245" s="116">
        <v>5000</v>
      </c>
      <c r="L245" s="118">
        <v>500</v>
      </c>
      <c r="M245" s="116" t="s">
        <v>1235</v>
      </c>
      <c r="N245" s="116" t="s">
        <v>509</v>
      </c>
      <c r="O245" s="116" t="s">
        <v>1238</v>
      </c>
      <c r="P245" s="116" t="s">
        <v>118</v>
      </c>
      <c r="Q245" s="116"/>
      <c r="R245" s="121"/>
    </row>
    <row r="246" s="13" customFormat="1" ht="35" customHeight="1" spans="1:18">
      <c r="A246" s="33">
        <v>242</v>
      </c>
      <c r="B246" s="116" t="s">
        <v>25</v>
      </c>
      <c r="C246" s="116" t="s">
        <v>835</v>
      </c>
      <c r="D246" s="117" t="s">
        <v>385</v>
      </c>
      <c r="E246" s="118" t="s">
        <v>1239</v>
      </c>
      <c r="F246" s="118" t="s">
        <v>1240</v>
      </c>
      <c r="G246" s="118">
        <v>43</v>
      </c>
      <c r="H246" s="116" t="s">
        <v>1241</v>
      </c>
      <c r="I246" s="116" t="s">
        <v>1242</v>
      </c>
      <c r="J246" s="116"/>
      <c r="K246" s="116" t="s">
        <v>507</v>
      </c>
      <c r="L246" s="118">
        <v>500</v>
      </c>
      <c r="M246" s="116" t="s">
        <v>1239</v>
      </c>
      <c r="N246" s="116" t="s">
        <v>509</v>
      </c>
      <c r="O246" s="116" t="s">
        <v>1243</v>
      </c>
      <c r="P246" s="116" t="s">
        <v>118</v>
      </c>
      <c r="Q246" s="116"/>
      <c r="R246" s="121"/>
    </row>
    <row r="247" s="13" customFormat="1" ht="35" customHeight="1" spans="1:18">
      <c r="A247" s="33">
        <v>243</v>
      </c>
      <c r="B247" s="116" t="s">
        <v>25</v>
      </c>
      <c r="C247" s="116" t="s">
        <v>835</v>
      </c>
      <c r="D247" s="117" t="s">
        <v>385</v>
      </c>
      <c r="E247" s="118" t="s">
        <v>1244</v>
      </c>
      <c r="F247" s="118" t="s">
        <v>1245</v>
      </c>
      <c r="G247" s="118" t="e">
        <f ca="1">_xlfn.IFS(LEN(#REF!)=15,DATEDIF(TEXT("19"&amp;MID(#REF!,7,6),"0-00-00"),TODAY(),"y"),LEN(#REF!)=18,DATEDIF(TEXT(MID(#REF!,7,8),"0-00-00"),TODAY(),"y"),TRUE,"身份证错误")</f>
        <v>#REF!</v>
      </c>
      <c r="H247" s="116" t="s">
        <v>1246</v>
      </c>
      <c r="I247" s="116" t="s">
        <v>1247</v>
      </c>
      <c r="J247" s="116"/>
      <c r="K247" s="116" t="s">
        <v>507</v>
      </c>
      <c r="L247" s="118">
        <v>500</v>
      </c>
      <c r="M247" s="116" t="s">
        <v>1248</v>
      </c>
      <c r="N247" s="116" t="s">
        <v>509</v>
      </c>
      <c r="O247" s="116" t="s">
        <v>1249</v>
      </c>
      <c r="P247" s="116" t="s">
        <v>129</v>
      </c>
      <c r="Q247" s="116"/>
      <c r="R247" s="122"/>
    </row>
    <row r="248" s="13" customFormat="1" ht="35" customHeight="1" spans="1:18">
      <c r="A248" s="33">
        <v>244</v>
      </c>
      <c r="B248" s="116" t="s">
        <v>25</v>
      </c>
      <c r="C248" s="116" t="s">
        <v>835</v>
      </c>
      <c r="D248" s="117" t="s">
        <v>385</v>
      </c>
      <c r="E248" s="118" t="s">
        <v>1250</v>
      </c>
      <c r="F248" s="118" t="s">
        <v>1251</v>
      </c>
      <c r="G248" s="118" t="e">
        <f ca="1">_xlfn.IFS(LEN(#REF!)=15,DATEDIF(TEXT("19"&amp;MID(#REF!,7,6),"0-00-00"),TODAY(),"y"),LEN(#REF!)=18,DATEDIF(TEXT(MID(#REF!,7,8),"0-00-00"),TODAY(),"y"),TRUE,"身份证错误")</f>
        <v>#REF!</v>
      </c>
      <c r="H248" s="116" t="s">
        <v>1252</v>
      </c>
      <c r="I248" s="116" t="s">
        <v>1253</v>
      </c>
      <c r="J248" s="116"/>
      <c r="K248" s="116" t="s">
        <v>507</v>
      </c>
      <c r="L248" s="118">
        <v>500</v>
      </c>
      <c r="M248" s="116" t="s">
        <v>1250</v>
      </c>
      <c r="N248" s="116" t="s">
        <v>509</v>
      </c>
      <c r="O248" s="116" t="s">
        <v>1254</v>
      </c>
      <c r="P248" s="116" t="s">
        <v>118</v>
      </c>
      <c r="Q248" s="116"/>
    </row>
    <row r="249" s="13" customFormat="1" ht="35" customHeight="1" spans="1:18">
      <c r="A249" s="33">
        <v>245</v>
      </c>
      <c r="B249" s="116" t="s">
        <v>25</v>
      </c>
      <c r="C249" s="116" t="s">
        <v>835</v>
      </c>
      <c r="D249" s="117" t="s">
        <v>385</v>
      </c>
      <c r="E249" s="118" t="s">
        <v>1255</v>
      </c>
      <c r="F249" s="118" t="s">
        <v>871</v>
      </c>
      <c r="G249" s="118" t="e">
        <f ca="1">_xlfn.IFS(LEN(#REF!)=15,DATEDIF(TEXT("19"&amp;MID(#REF!,7,6),"0-00-00"),TODAY(),"y"),LEN(#REF!)=18,DATEDIF(TEXT(MID(#REF!,7,8),"0-00-00"),TODAY(),"y"),TRUE,"身份证错误")</f>
        <v>#REF!</v>
      </c>
      <c r="H249" s="116" t="s">
        <v>1256</v>
      </c>
      <c r="I249" s="116" t="s">
        <v>1257</v>
      </c>
      <c r="J249" s="116"/>
      <c r="K249" s="116" t="s">
        <v>426</v>
      </c>
      <c r="L249" s="118">
        <v>500</v>
      </c>
      <c r="M249" s="116" t="s">
        <v>1258</v>
      </c>
      <c r="N249" s="116" t="s">
        <v>509</v>
      </c>
      <c r="O249" s="116" t="s">
        <v>1259</v>
      </c>
      <c r="P249" s="116" t="s">
        <v>118</v>
      </c>
      <c r="Q249" s="116"/>
    </row>
    <row r="250" s="13" customFormat="1" ht="35" customHeight="1" spans="1:18">
      <c r="A250" s="33">
        <v>246</v>
      </c>
      <c r="B250" s="116" t="s">
        <v>25</v>
      </c>
      <c r="C250" s="116" t="s">
        <v>835</v>
      </c>
      <c r="D250" s="117" t="s">
        <v>385</v>
      </c>
      <c r="E250" s="118" t="s">
        <v>1260</v>
      </c>
      <c r="F250" s="118" t="s">
        <v>1164</v>
      </c>
      <c r="G250" s="118" t="e">
        <f ca="1">_xlfn.IFS(LEN(#REF!)=15,DATEDIF(TEXT("19"&amp;MID(#REF!,7,6),"0-00-00"),TODAY(),"y"),LEN(#REF!)=18,DATEDIF(TEXT(MID(#REF!,7,8),"0-00-00"),TODAY(),"y"),TRUE,"身份证错误")</f>
        <v>#REF!</v>
      </c>
      <c r="H250" s="116" t="s">
        <v>588</v>
      </c>
      <c r="I250" s="116" t="s">
        <v>1217</v>
      </c>
      <c r="J250" s="116"/>
      <c r="K250" s="116" t="s">
        <v>426</v>
      </c>
      <c r="L250" s="118">
        <v>500</v>
      </c>
      <c r="M250" s="116" t="s">
        <v>1261</v>
      </c>
      <c r="N250" s="116" t="s">
        <v>509</v>
      </c>
      <c r="O250" s="116" t="s">
        <v>1262</v>
      </c>
      <c r="P250" s="116" t="s">
        <v>143</v>
      </c>
      <c r="Q250" s="116"/>
    </row>
    <row r="251" s="13" customFormat="1" ht="35" customHeight="1" spans="1:18">
      <c r="A251" s="33">
        <v>247</v>
      </c>
      <c r="B251" s="116" t="s">
        <v>25</v>
      </c>
      <c r="C251" s="116" t="s">
        <v>835</v>
      </c>
      <c r="D251" s="117" t="s">
        <v>385</v>
      </c>
      <c r="E251" s="118" t="s">
        <v>1263</v>
      </c>
      <c r="F251" s="118" t="s">
        <v>1164</v>
      </c>
      <c r="G251" s="118" t="e">
        <f ca="1">_xlfn.IFS(LEN(#REF!)=15,DATEDIF(TEXT("19"&amp;MID(#REF!,7,6),"0-00-00"),TODAY(),"y"),LEN(#REF!)=18,DATEDIF(TEXT(MID(#REF!,7,8),"0-00-00"),TODAY(),"y"),TRUE,"身份证错误")</f>
        <v>#REF!</v>
      </c>
      <c r="H251" s="116" t="s">
        <v>1264</v>
      </c>
      <c r="I251" s="116" t="s">
        <v>1265</v>
      </c>
      <c r="J251" s="116"/>
      <c r="K251" s="116" t="s">
        <v>426</v>
      </c>
      <c r="L251" s="118">
        <v>500</v>
      </c>
      <c r="M251" s="116" t="s">
        <v>1266</v>
      </c>
      <c r="N251" s="116" t="s">
        <v>509</v>
      </c>
      <c r="O251" s="116" t="s">
        <v>1267</v>
      </c>
      <c r="P251" s="116" t="s">
        <v>143</v>
      </c>
      <c r="Q251" s="116"/>
    </row>
    <row r="252" s="13" customFormat="1" ht="35" customHeight="1" spans="1:18">
      <c r="A252" s="33">
        <v>248</v>
      </c>
      <c r="B252" s="116" t="s">
        <v>25</v>
      </c>
      <c r="C252" s="116" t="s">
        <v>835</v>
      </c>
      <c r="D252" s="117" t="s">
        <v>385</v>
      </c>
      <c r="E252" s="118" t="s">
        <v>1268</v>
      </c>
      <c r="F252" s="118" t="s">
        <v>1269</v>
      </c>
      <c r="G252" s="118" t="e">
        <f ca="1">_xlfn.IFS(LEN(#REF!)=15,DATEDIF(TEXT("19"&amp;MID(#REF!,7,6),"0-00-00"),TODAY(),"y"),LEN(#REF!)=18,DATEDIF(TEXT(MID(#REF!,7,8),"0-00-00"),TODAY(),"y"),TRUE,"身份证错误")</f>
        <v>#REF!</v>
      </c>
      <c r="H252" s="116" t="s">
        <v>1270</v>
      </c>
      <c r="I252" s="116" t="s">
        <v>1271</v>
      </c>
      <c r="J252" s="116"/>
      <c r="K252" s="116" t="s">
        <v>507</v>
      </c>
      <c r="L252" s="118">
        <v>500</v>
      </c>
      <c r="M252" s="116" t="s">
        <v>1272</v>
      </c>
      <c r="N252" s="116" t="s">
        <v>509</v>
      </c>
      <c r="O252" s="116" t="s">
        <v>1273</v>
      </c>
      <c r="P252" s="116" t="s">
        <v>143</v>
      </c>
      <c r="Q252" s="116"/>
      <c r="R252" s="123"/>
    </row>
    <row r="253" s="13" customFormat="1" ht="35" customHeight="1" spans="1:18">
      <c r="A253" s="33">
        <v>249</v>
      </c>
      <c r="B253" s="116" t="s">
        <v>25</v>
      </c>
      <c r="C253" s="116" t="s">
        <v>835</v>
      </c>
      <c r="D253" s="117" t="s">
        <v>385</v>
      </c>
      <c r="E253" s="118" t="s">
        <v>1274</v>
      </c>
      <c r="F253" s="118" t="s">
        <v>903</v>
      </c>
      <c r="G253" s="118" t="e">
        <f ca="1">_xlfn.IFS(LEN(#REF!)=15,DATEDIF(TEXT("19"&amp;MID(#REF!,7,6),"0-00-00"),TODAY(),"y"),LEN(#REF!)=18,DATEDIF(TEXT(MID(#REF!,7,8),"0-00-00"),TODAY(),"y"),TRUE,"身份证错误")</f>
        <v>#REF!</v>
      </c>
      <c r="H253" s="116" t="s">
        <v>1270</v>
      </c>
      <c r="I253" s="116" t="s">
        <v>1271</v>
      </c>
      <c r="J253" s="116"/>
      <c r="K253" s="116" t="s">
        <v>507</v>
      </c>
      <c r="L253" s="118">
        <v>500</v>
      </c>
      <c r="M253" s="116" t="s">
        <v>1272</v>
      </c>
      <c r="N253" s="116" t="s">
        <v>509</v>
      </c>
      <c r="O253" s="116" t="s">
        <v>1273</v>
      </c>
      <c r="P253" s="116" t="s">
        <v>143</v>
      </c>
      <c r="Q253" s="116"/>
      <c r="R253" s="123"/>
    </row>
    <row r="254" s="13" customFormat="1" ht="35" customHeight="1" spans="1:18">
      <c r="A254" s="33">
        <v>250</v>
      </c>
      <c r="B254" s="116" t="s">
        <v>25</v>
      </c>
      <c r="C254" s="116" t="s">
        <v>835</v>
      </c>
      <c r="D254" s="117" t="s">
        <v>385</v>
      </c>
      <c r="E254" s="118" t="s">
        <v>1275</v>
      </c>
      <c r="F254" s="118" t="s">
        <v>908</v>
      </c>
      <c r="G254" s="118" t="e">
        <f ca="1">_xlfn.IFS(LEN(#REF!)=15,DATEDIF(TEXT("19"&amp;MID(#REF!,7,6),"0-00-00"),TODAY(),"y"),LEN(#REF!)=18,DATEDIF(TEXT(MID(#REF!,7,8),"0-00-00"),TODAY(),"y"),TRUE,"身份证错误")</f>
        <v>#REF!</v>
      </c>
      <c r="H254" s="116" t="s">
        <v>1276</v>
      </c>
      <c r="I254" s="116" t="s">
        <v>1277</v>
      </c>
      <c r="J254" s="116"/>
      <c r="K254" s="116" t="s">
        <v>507</v>
      </c>
      <c r="L254" s="118">
        <v>500</v>
      </c>
      <c r="M254" s="116" t="s">
        <v>1275</v>
      </c>
      <c r="N254" s="116" t="s">
        <v>623</v>
      </c>
      <c r="O254" s="116" t="s">
        <v>1278</v>
      </c>
      <c r="P254" s="116" t="s">
        <v>118</v>
      </c>
      <c r="Q254" s="116"/>
      <c r="R254" s="123"/>
    </row>
    <row r="255" s="13" customFormat="1" ht="35" customHeight="1" spans="1:18">
      <c r="A255" s="33">
        <v>251</v>
      </c>
      <c r="B255" s="116" t="s">
        <v>25</v>
      </c>
      <c r="C255" s="116" t="s">
        <v>835</v>
      </c>
      <c r="D255" s="117" t="s">
        <v>385</v>
      </c>
      <c r="E255" s="118" t="s">
        <v>1279</v>
      </c>
      <c r="F255" s="118" t="s">
        <v>921</v>
      </c>
      <c r="G255" s="118">
        <v>40</v>
      </c>
      <c r="H255" s="116" t="s">
        <v>1280</v>
      </c>
      <c r="I255" s="116" t="s">
        <v>1281</v>
      </c>
      <c r="J255" s="116"/>
      <c r="K255" s="116" t="s">
        <v>426</v>
      </c>
      <c r="L255" s="118">
        <v>500</v>
      </c>
      <c r="M255" s="116" t="s">
        <v>1282</v>
      </c>
      <c r="N255" s="116" t="s">
        <v>509</v>
      </c>
      <c r="O255" s="116" t="s">
        <v>1283</v>
      </c>
      <c r="P255" s="116" t="s">
        <v>139</v>
      </c>
      <c r="Q255" s="116"/>
    </row>
    <row r="256" s="13" customFormat="1" ht="35" customHeight="1" spans="1:18">
      <c r="A256" s="33">
        <v>252</v>
      </c>
      <c r="B256" s="116" t="s">
        <v>25</v>
      </c>
      <c r="C256" s="116" t="s">
        <v>835</v>
      </c>
      <c r="D256" s="117" t="s">
        <v>385</v>
      </c>
      <c r="E256" s="118" t="s">
        <v>1284</v>
      </c>
      <c r="F256" s="118" t="s">
        <v>780</v>
      </c>
      <c r="G256" s="118">
        <v>17</v>
      </c>
      <c r="H256" s="116" t="s">
        <v>1280</v>
      </c>
      <c r="I256" s="116" t="s">
        <v>1285</v>
      </c>
      <c r="J256" s="116"/>
      <c r="K256" s="116" t="s">
        <v>426</v>
      </c>
      <c r="L256" s="118">
        <v>500</v>
      </c>
      <c r="M256" s="116" t="s">
        <v>1282</v>
      </c>
      <c r="N256" s="116" t="s">
        <v>509</v>
      </c>
      <c r="O256" s="116" t="s">
        <v>1283</v>
      </c>
      <c r="P256" s="116" t="s">
        <v>143</v>
      </c>
      <c r="Q256" s="116"/>
    </row>
    <row r="257" s="2" customFormat="1" ht="32" customHeight="1" spans="1:17">
      <c r="A257" s="33">
        <v>253</v>
      </c>
      <c r="B257" s="33" t="s">
        <v>25</v>
      </c>
      <c r="C257" s="33" t="s">
        <v>1286</v>
      </c>
      <c r="D257" s="124" t="s">
        <v>1287</v>
      </c>
      <c r="E257" s="124" t="s">
        <v>1288</v>
      </c>
      <c r="F257" s="107" t="s">
        <v>1289</v>
      </c>
      <c r="G257" s="107" t="e">
        <f>2025-MID(#REF!,7,4)</f>
        <v>#REF!</v>
      </c>
      <c r="H257" s="34" t="s">
        <v>1290</v>
      </c>
      <c r="I257" s="34" t="s">
        <v>1291</v>
      </c>
      <c r="J257" s="34"/>
      <c r="K257" s="33">
        <v>4500</v>
      </c>
      <c r="L257" s="33">
        <v>500</v>
      </c>
      <c r="M257" s="125" t="s">
        <v>1292</v>
      </c>
      <c r="N257" s="126"/>
      <c r="O257" s="127" t="s">
        <v>1293</v>
      </c>
      <c r="P257" s="50" t="s">
        <v>455</v>
      </c>
      <c r="Q257" s="33"/>
    </row>
    <row r="258" s="2" customFormat="1" ht="32" customHeight="1" spans="1:17">
      <c r="A258" s="33">
        <v>254</v>
      </c>
      <c r="B258" s="33" t="s">
        <v>25</v>
      </c>
      <c r="C258" s="33" t="s">
        <v>1286</v>
      </c>
      <c r="D258" s="124" t="s">
        <v>1287</v>
      </c>
      <c r="E258" s="124" t="s">
        <v>1294</v>
      </c>
      <c r="F258" s="107" t="s">
        <v>1295</v>
      </c>
      <c r="G258" s="107" t="e">
        <f>2025-MID(#REF!,7,4)</f>
        <v>#REF!</v>
      </c>
      <c r="H258" s="34" t="s">
        <v>1296</v>
      </c>
      <c r="I258" s="34" t="s">
        <v>1297</v>
      </c>
      <c r="J258" s="34"/>
      <c r="K258" s="33">
        <v>5000</v>
      </c>
      <c r="L258" s="33">
        <v>500</v>
      </c>
      <c r="M258" s="125" t="s">
        <v>1298</v>
      </c>
      <c r="N258" s="34"/>
      <c r="O258" s="127" t="s">
        <v>1299</v>
      </c>
      <c r="P258" s="50" t="s">
        <v>455</v>
      </c>
      <c r="Q258" s="33"/>
    </row>
    <row r="259" s="2" customFormat="1" ht="32" customHeight="1" spans="1:17">
      <c r="A259" s="33">
        <v>255</v>
      </c>
      <c r="B259" s="33" t="s">
        <v>25</v>
      </c>
      <c r="C259" s="33" t="s">
        <v>1286</v>
      </c>
      <c r="D259" s="124" t="s">
        <v>1287</v>
      </c>
      <c r="E259" s="124" t="s">
        <v>1300</v>
      </c>
      <c r="F259" s="107" t="s">
        <v>1301</v>
      </c>
      <c r="G259" s="107" t="e">
        <f>2025-MID(#REF!,7,4)</f>
        <v>#REF!</v>
      </c>
      <c r="H259" s="34" t="s">
        <v>1302</v>
      </c>
      <c r="I259" s="128" t="s">
        <v>1303</v>
      </c>
      <c r="J259" s="128"/>
      <c r="K259" s="33">
        <v>4500</v>
      </c>
      <c r="L259" s="33">
        <v>500</v>
      </c>
      <c r="M259" s="125" t="s">
        <v>1304</v>
      </c>
      <c r="N259" s="34"/>
      <c r="O259" s="127" t="s">
        <v>1305</v>
      </c>
      <c r="P259" s="50" t="s">
        <v>455</v>
      </c>
      <c r="Q259" s="33"/>
    </row>
    <row r="260" s="2" customFormat="1" ht="32" customHeight="1" spans="1:17">
      <c r="A260" s="33">
        <v>256</v>
      </c>
      <c r="B260" s="33" t="s">
        <v>25</v>
      </c>
      <c r="C260" s="33" t="s">
        <v>1286</v>
      </c>
      <c r="D260" s="124" t="s">
        <v>1287</v>
      </c>
      <c r="E260" s="129" t="s">
        <v>1306</v>
      </c>
      <c r="F260" s="130" t="s">
        <v>1307</v>
      </c>
      <c r="G260" s="107" t="e">
        <f>2025-MID(#REF!,7,4)</f>
        <v>#REF!</v>
      </c>
      <c r="H260" s="34" t="s">
        <v>1308</v>
      </c>
      <c r="I260" s="34" t="s">
        <v>1309</v>
      </c>
      <c r="J260" s="34"/>
      <c r="K260" s="33">
        <v>4000</v>
      </c>
      <c r="L260" s="33">
        <v>500</v>
      </c>
      <c r="M260" s="129" t="s">
        <v>1306</v>
      </c>
      <c r="N260" s="34"/>
      <c r="O260" s="127" t="s">
        <v>930</v>
      </c>
      <c r="P260" s="50" t="s">
        <v>118</v>
      </c>
      <c r="Q260" s="33"/>
    </row>
    <row r="261" s="2" customFormat="1" ht="32" customHeight="1" spans="1:17">
      <c r="A261" s="33">
        <v>257</v>
      </c>
      <c r="B261" s="33" t="s">
        <v>25</v>
      </c>
      <c r="C261" s="33" t="s">
        <v>1286</v>
      </c>
      <c r="D261" s="124" t="s">
        <v>1287</v>
      </c>
      <c r="E261" s="129" t="s">
        <v>1310</v>
      </c>
      <c r="F261" s="130" t="s">
        <v>1311</v>
      </c>
      <c r="G261" s="107" t="e">
        <f>2025-MID(#REF!,7,4)</f>
        <v>#REF!</v>
      </c>
      <c r="H261" s="34" t="s">
        <v>1312</v>
      </c>
      <c r="I261" s="34" t="s">
        <v>1313</v>
      </c>
      <c r="J261" s="34"/>
      <c r="K261" s="33">
        <v>4000</v>
      </c>
      <c r="L261" s="33">
        <v>500</v>
      </c>
      <c r="M261" s="128" t="s">
        <v>1314</v>
      </c>
      <c r="N261" s="34"/>
      <c r="O261" s="127" t="s">
        <v>1315</v>
      </c>
      <c r="P261" s="50" t="s">
        <v>427</v>
      </c>
      <c r="Q261" s="33"/>
    </row>
    <row r="262" s="2" customFormat="1" ht="32" customHeight="1" spans="1:17">
      <c r="A262" s="33">
        <v>258</v>
      </c>
      <c r="B262" s="33" t="s">
        <v>25</v>
      </c>
      <c r="C262" s="33" t="s">
        <v>1286</v>
      </c>
      <c r="D262" s="124" t="s">
        <v>1287</v>
      </c>
      <c r="E262" s="129" t="s">
        <v>1316</v>
      </c>
      <c r="F262" s="130" t="s">
        <v>1317</v>
      </c>
      <c r="G262" s="107" t="e">
        <f>2025-MID(#REF!,7,4)</f>
        <v>#REF!</v>
      </c>
      <c r="H262" s="128" t="s">
        <v>192</v>
      </c>
      <c r="I262" s="128" t="s">
        <v>1318</v>
      </c>
      <c r="J262" s="128"/>
      <c r="K262" s="33">
        <v>5800</v>
      </c>
      <c r="L262" s="33">
        <v>500</v>
      </c>
      <c r="M262" s="129" t="s">
        <v>1316</v>
      </c>
      <c r="N262" s="34"/>
      <c r="O262" s="127" t="s">
        <v>725</v>
      </c>
      <c r="P262" s="50" t="s">
        <v>118</v>
      </c>
      <c r="Q262" s="33"/>
    </row>
    <row r="263" s="2" customFormat="1" ht="32" customHeight="1" spans="1:17">
      <c r="A263" s="33">
        <v>259</v>
      </c>
      <c r="B263" s="33" t="s">
        <v>25</v>
      </c>
      <c r="C263" s="33" t="s">
        <v>1286</v>
      </c>
      <c r="D263" s="124" t="s">
        <v>1287</v>
      </c>
      <c r="E263" s="129" t="s">
        <v>1319</v>
      </c>
      <c r="F263" s="130" t="s">
        <v>1320</v>
      </c>
      <c r="G263" s="107" t="e">
        <f>2025-MID(#REF!,7,4)</f>
        <v>#REF!</v>
      </c>
      <c r="H263" s="128" t="s">
        <v>1321</v>
      </c>
      <c r="I263" s="34" t="s">
        <v>1322</v>
      </c>
      <c r="J263" s="34"/>
      <c r="K263" s="33">
        <v>4500</v>
      </c>
      <c r="L263" s="33">
        <v>500</v>
      </c>
      <c r="M263" s="128" t="s">
        <v>1323</v>
      </c>
      <c r="N263" s="34"/>
      <c r="O263" s="127" t="s">
        <v>1324</v>
      </c>
      <c r="P263" s="50" t="s">
        <v>1325</v>
      </c>
      <c r="Q263" s="33"/>
    </row>
    <row r="264" s="2" customFormat="1" ht="32" customHeight="1" spans="1:17">
      <c r="A264" s="33">
        <v>260</v>
      </c>
      <c r="B264" s="33" t="s">
        <v>25</v>
      </c>
      <c r="C264" s="33" t="s">
        <v>1286</v>
      </c>
      <c r="D264" s="124" t="s">
        <v>1287</v>
      </c>
      <c r="E264" s="129" t="s">
        <v>1326</v>
      </c>
      <c r="F264" s="130" t="s">
        <v>1327</v>
      </c>
      <c r="G264" s="107" t="e">
        <f>2025-MID(#REF!,7,4)</f>
        <v>#REF!</v>
      </c>
      <c r="H264" s="34" t="s">
        <v>1328</v>
      </c>
      <c r="I264" s="34" t="s">
        <v>1329</v>
      </c>
      <c r="J264" s="34"/>
      <c r="K264" s="33">
        <v>4000</v>
      </c>
      <c r="L264" s="33">
        <v>500</v>
      </c>
      <c r="M264" s="128" t="s">
        <v>1330</v>
      </c>
      <c r="N264" s="34"/>
      <c r="O264" s="127" t="s">
        <v>1331</v>
      </c>
      <c r="P264" s="50" t="s">
        <v>455</v>
      </c>
      <c r="Q264" s="33"/>
    </row>
    <row r="265" s="2" customFormat="1" ht="32" customHeight="1" spans="1:17">
      <c r="A265" s="33">
        <v>261</v>
      </c>
      <c r="B265" s="33" t="s">
        <v>25</v>
      </c>
      <c r="C265" s="33" t="s">
        <v>1286</v>
      </c>
      <c r="D265" s="124" t="s">
        <v>1287</v>
      </c>
      <c r="E265" s="129" t="s">
        <v>1332</v>
      </c>
      <c r="F265" s="130" t="s">
        <v>1333</v>
      </c>
      <c r="G265" s="107" t="e">
        <f>2025-MID(#REF!,7,4)</f>
        <v>#REF!</v>
      </c>
      <c r="H265" s="128" t="s">
        <v>1334</v>
      </c>
      <c r="I265" s="131" t="s">
        <v>1335</v>
      </c>
      <c r="J265" s="131"/>
      <c r="K265" s="33">
        <v>4000</v>
      </c>
      <c r="L265" s="33">
        <v>500</v>
      </c>
      <c r="M265" s="129" t="s">
        <v>1332</v>
      </c>
      <c r="N265" s="34"/>
      <c r="O265" s="127" t="s">
        <v>1336</v>
      </c>
      <c r="P265" s="50" t="s">
        <v>118</v>
      </c>
      <c r="Q265" s="33"/>
    </row>
    <row r="266" s="2" customFormat="1" ht="32" customHeight="1" spans="1:17">
      <c r="A266" s="33">
        <v>262</v>
      </c>
      <c r="B266" s="33" t="s">
        <v>25</v>
      </c>
      <c r="C266" s="33" t="s">
        <v>1286</v>
      </c>
      <c r="D266" s="124" t="s">
        <v>1337</v>
      </c>
      <c r="E266" s="129" t="s">
        <v>1338</v>
      </c>
      <c r="F266" s="130" t="s">
        <v>1339</v>
      </c>
      <c r="G266" s="107" t="e">
        <f>2025-MID(#REF!,7,4)</f>
        <v>#REF!</v>
      </c>
      <c r="H266" s="128" t="s">
        <v>1340</v>
      </c>
      <c r="I266" s="132" t="s">
        <v>1341</v>
      </c>
      <c r="J266" s="132"/>
      <c r="K266" s="33">
        <v>3000</v>
      </c>
      <c r="L266" s="33">
        <v>500</v>
      </c>
      <c r="M266" s="128" t="s">
        <v>1342</v>
      </c>
      <c r="N266" s="34"/>
      <c r="O266" s="127" t="s">
        <v>1343</v>
      </c>
      <c r="P266" s="50" t="s">
        <v>1325</v>
      </c>
      <c r="Q266" s="33"/>
    </row>
    <row r="267" s="2" customFormat="1" ht="32" customHeight="1" spans="1:17">
      <c r="A267" s="33">
        <v>263</v>
      </c>
      <c r="B267" s="33" t="s">
        <v>25</v>
      </c>
      <c r="C267" s="33" t="s">
        <v>1286</v>
      </c>
      <c r="D267" s="124" t="s">
        <v>1337</v>
      </c>
      <c r="E267" s="129" t="s">
        <v>1344</v>
      </c>
      <c r="F267" s="130" t="s">
        <v>1345</v>
      </c>
      <c r="G267" s="107" t="e">
        <f>2025-MID(#REF!,7,4)</f>
        <v>#REF!</v>
      </c>
      <c r="H267" s="128" t="s">
        <v>1346</v>
      </c>
      <c r="I267" s="128" t="s">
        <v>1347</v>
      </c>
      <c r="J267" s="128"/>
      <c r="K267" s="33">
        <v>3500</v>
      </c>
      <c r="L267" s="33">
        <v>500</v>
      </c>
      <c r="M267" s="128" t="s">
        <v>1348</v>
      </c>
      <c r="N267" s="34"/>
      <c r="O267" s="127" t="s">
        <v>1349</v>
      </c>
      <c r="P267" s="50" t="s">
        <v>118</v>
      </c>
      <c r="Q267" s="33"/>
    </row>
    <row r="268" s="2" customFormat="1" ht="32" customHeight="1" spans="1:17">
      <c r="A268" s="33">
        <v>264</v>
      </c>
      <c r="B268" s="33" t="s">
        <v>25</v>
      </c>
      <c r="C268" s="33" t="s">
        <v>1286</v>
      </c>
      <c r="D268" s="124" t="s">
        <v>1350</v>
      </c>
      <c r="E268" s="129" t="s">
        <v>1351</v>
      </c>
      <c r="F268" s="130" t="s">
        <v>1352</v>
      </c>
      <c r="G268" s="107" t="e">
        <f>2025-MID(#REF!,7,4)</f>
        <v>#REF!</v>
      </c>
      <c r="H268" s="132" t="s">
        <v>1353</v>
      </c>
      <c r="I268" s="128" t="s">
        <v>1354</v>
      </c>
      <c r="J268" s="128"/>
      <c r="K268" s="33">
        <v>5000</v>
      </c>
      <c r="L268" s="33">
        <v>500</v>
      </c>
      <c r="M268" s="128" t="s">
        <v>1355</v>
      </c>
      <c r="N268" s="34"/>
      <c r="O268" s="127" t="s">
        <v>1356</v>
      </c>
      <c r="P268" s="50" t="s">
        <v>455</v>
      </c>
      <c r="Q268" s="33"/>
    </row>
    <row r="269" s="2" customFormat="1" ht="32" customHeight="1" spans="1:17">
      <c r="A269" s="33">
        <v>265</v>
      </c>
      <c r="B269" s="33" t="s">
        <v>25</v>
      </c>
      <c r="C269" s="33" t="s">
        <v>1286</v>
      </c>
      <c r="D269" s="124" t="s">
        <v>1350</v>
      </c>
      <c r="E269" s="129" t="s">
        <v>1357</v>
      </c>
      <c r="F269" s="130" t="s">
        <v>1358</v>
      </c>
      <c r="G269" s="107" t="e">
        <f>2025-MID(#REF!,7,4)</f>
        <v>#REF!</v>
      </c>
      <c r="H269" s="132" t="s">
        <v>1353</v>
      </c>
      <c r="I269" s="128" t="s">
        <v>1354</v>
      </c>
      <c r="J269" s="128"/>
      <c r="K269" s="33">
        <v>5000</v>
      </c>
      <c r="L269" s="33">
        <v>500</v>
      </c>
      <c r="M269" s="128" t="s">
        <v>1355</v>
      </c>
      <c r="N269" s="34"/>
      <c r="O269" s="127" t="s">
        <v>1356</v>
      </c>
      <c r="P269" s="50" t="s">
        <v>1325</v>
      </c>
      <c r="Q269" s="33"/>
    </row>
    <row r="270" s="2" customFormat="1" ht="32" customHeight="1" spans="1:17">
      <c r="A270" s="33">
        <v>266</v>
      </c>
      <c r="B270" s="33" t="s">
        <v>25</v>
      </c>
      <c r="C270" s="33" t="s">
        <v>1286</v>
      </c>
      <c r="D270" s="124" t="s">
        <v>1350</v>
      </c>
      <c r="E270" s="129" t="s">
        <v>1359</v>
      </c>
      <c r="F270" s="130" t="s">
        <v>1360</v>
      </c>
      <c r="G270" s="107" t="e">
        <f>2025-MID(#REF!,7,4)</f>
        <v>#REF!</v>
      </c>
      <c r="H270" s="128" t="s">
        <v>320</v>
      </c>
      <c r="I270" s="132" t="s">
        <v>1361</v>
      </c>
      <c r="J270" s="132"/>
      <c r="K270" s="33">
        <v>4500</v>
      </c>
      <c r="L270" s="33">
        <v>500</v>
      </c>
      <c r="M270" s="129" t="s">
        <v>1359</v>
      </c>
      <c r="N270" s="34"/>
      <c r="O270" s="127" t="s">
        <v>1362</v>
      </c>
      <c r="P270" s="50" t="s">
        <v>118</v>
      </c>
      <c r="Q270" s="33"/>
    </row>
    <row r="271" s="2" customFormat="1" ht="32" customHeight="1" spans="1:17">
      <c r="A271" s="33">
        <v>267</v>
      </c>
      <c r="B271" s="33" t="s">
        <v>25</v>
      </c>
      <c r="C271" s="33" t="s">
        <v>1286</v>
      </c>
      <c r="D271" s="124" t="s">
        <v>1350</v>
      </c>
      <c r="E271" s="129" t="s">
        <v>1363</v>
      </c>
      <c r="F271" s="130" t="s">
        <v>1364</v>
      </c>
      <c r="G271" s="107" t="e">
        <f>2025-MID(#REF!,7,4)</f>
        <v>#REF!</v>
      </c>
      <c r="H271" s="95" t="s">
        <v>1365</v>
      </c>
      <c r="I271" s="55" t="s">
        <v>1366</v>
      </c>
      <c r="J271" s="55"/>
      <c r="K271" s="33">
        <v>4500</v>
      </c>
      <c r="L271" s="33">
        <v>500</v>
      </c>
      <c r="M271" s="129" t="s">
        <v>1367</v>
      </c>
      <c r="N271" s="34"/>
      <c r="O271" s="127" t="s">
        <v>1368</v>
      </c>
      <c r="P271" s="50" t="s">
        <v>343</v>
      </c>
      <c r="Q271" s="33"/>
    </row>
    <row r="272" s="2" customFormat="1" ht="32" customHeight="1" spans="1:17">
      <c r="A272" s="33">
        <v>268</v>
      </c>
      <c r="B272" s="33" t="s">
        <v>25</v>
      </c>
      <c r="C272" s="33" t="s">
        <v>1286</v>
      </c>
      <c r="D272" s="124" t="s">
        <v>1350</v>
      </c>
      <c r="E272" s="129" t="s">
        <v>1367</v>
      </c>
      <c r="F272" s="130" t="s">
        <v>1369</v>
      </c>
      <c r="G272" s="107" t="e">
        <f>2025-MID(#REF!,7,4)</f>
        <v>#REF!</v>
      </c>
      <c r="H272" s="95" t="s">
        <v>1365</v>
      </c>
      <c r="I272" s="55" t="s">
        <v>1370</v>
      </c>
      <c r="J272" s="55"/>
      <c r="K272" s="33">
        <v>3600</v>
      </c>
      <c r="L272" s="33">
        <v>500</v>
      </c>
      <c r="M272" s="129" t="s">
        <v>1367</v>
      </c>
      <c r="N272" s="34"/>
      <c r="O272" s="127" t="s">
        <v>1368</v>
      </c>
      <c r="P272" s="50" t="s">
        <v>118</v>
      </c>
      <c r="Q272" s="33"/>
    </row>
    <row r="273" s="2" customFormat="1" ht="32" customHeight="1" spans="1:17">
      <c r="A273" s="33">
        <v>269</v>
      </c>
      <c r="B273" s="33" t="s">
        <v>25</v>
      </c>
      <c r="C273" s="33" t="s">
        <v>1286</v>
      </c>
      <c r="D273" s="124" t="s">
        <v>1350</v>
      </c>
      <c r="E273" s="133" t="s">
        <v>1371</v>
      </c>
      <c r="F273" s="134" t="s">
        <v>1311</v>
      </c>
      <c r="G273" s="107" t="e">
        <f>2025-MID(#REF!,7,4)</f>
        <v>#REF!</v>
      </c>
      <c r="H273" s="132" t="s">
        <v>588</v>
      </c>
      <c r="I273" s="55" t="s">
        <v>1372</v>
      </c>
      <c r="J273" s="55"/>
      <c r="K273" s="33">
        <v>3500</v>
      </c>
      <c r="L273" s="33">
        <v>500</v>
      </c>
      <c r="M273" s="128" t="s">
        <v>1373</v>
      </c>
      <c r="N273" s="34"/>
      <c r="O273" s="127" t="s">
        <v>1374</v>
      </c>
      <c r="P273" s="50" t="s">
        <v>118</v>
      </c>
      <c r="Q273" s="33"/>
    </row>
    <row r="274" s="2" customFormat="1" ht="32" customHeight="1" spans="1:17">
      <c r="A274" s="33">
        <v>270</v>
      </c>
      <c r="B274" s="33" t="s">
        <v>25</v>
      </c>
      <c r="C274" s="33" t="s">
        <v>1286</v>
      </c>
      <c r="D274" s="124" t="s">
        <v>1375</v>
      </c>
      <c r="E274" s="129" t="s">
        <v>1376</v>
      </c>
      <c r="F274" s="130" t="s">
        <v>1345</v>
      </c>
      <c r="G274" s="107" t="e">
        <f>2025-MID(#REF!,7,4)</f>
        <v>#REF!</v>
      </c>
      <c r="H274" s="34" t="s">
        <v>1377</v>
      </c>
      <c r="I274" s="132" t="s">
        <v>1378</v>
      </c>
      <c r="J274" s="132"/>
      <c r="K274" s="33">
        <v>5000</v>
      </c>
      <c r="L274" s="33">
        <v>500</v>
      </c>
      <c r="M274" s="128" t="s">
        <v>1379</v>
      </c>
      <c r="N274" s="34"/>
      <c r="O274" s="127" t="s">
        <v>1380</v>
      </c>
      <c r="P274" s="50" t="s">
        <v>455</v>
      </c>
      <c r="Q274" s="33"/>
    </row>
    <row r="275" s="2" customFormat="1" ht="32" customHeight="1" spans="1:17">
      <c r="A275" s="33">
        <v>271</v>
      </c>
      <c r="B275" s="33" t="s">
        <v>25</v>
      </c>
      <c r="C275" s="33" t="s">
        <v>1286</v>
      </c>
      <c r="D275" s="124" t="s">
        <v>1375</v>
      </c>
      <c r="E275" s="129" t="s">
        <v>1381</v>
      </c>
      <c r="F275" s="130" t="s">
        <v>1382</v>
      </c>
      <c r="G275" s="107" t="e">
        <f>2025-MID(#REF!,7,4)</f>
        <v>#REF!</v>
      </c>
      <c r="H275" s="128" t="s">
        <v>1383</v>
      </c>
      <c r="I275" s="34" t="s">
        <v>1384</v>
      </c>
      <c r="J275" s="34"/>
      <c r="K275" s="33">
        <v>3500</v>
      </c>
      <c r="L275" s="33">
        <v>500</v>
      </c>
      <c r="M275" s="128" t="s">
        <v>1385</v>
      </c>
      <c r="N275" s="34"/>
      <c r="O275" s="127" t="s">
        <v>1386</v>
      </c>
      <c r="P275" s="50" t="s">
        <v>343</v>
      </c>
      <c r="Q275" s="33"/>
    </row>
    <row r="276" s="2" customFormat="1" ht="32" customHeight="1" spans="1:17">
      <c r="A276" s="33">
        <v>272</v>
      </c>
      <c r="B276" s="33" t="s">
        <v>25</v>
      </c>
      <c r="C276" s="33" t="s">
        <v>1286</v>
      </c>
      <c r="D276" s="135" t="s">
        <v>1375</v>
      </c>
      <c r="E276" s="128" t="s">
        <v>1385</v>
      </c>
      <c r="F276" s="131" t="s">
        <v>1387</v>
      </c>
      <c r="G276" s="107" t="e">
        <f>2025-MID(#REF!,7,4)</f>
        <v>#REF!</v>
      </c>
      <c r="H276" s="128" t="s">
        <v>1388</v>
      </c>
      <c r="I276" s="128" t="s">
        <v>1389</v>
      </c>
      <c r="J276" s="128"/>
      <c r="K276" s="33">
        <v>4000</v>
      </c>
      <c r="L276" s="33">
        <v>500</v>
      </c>
      <c r="M276" s="136" t="s">
        <v>1385</v>
      </c>
      <c r="N276" s="34"/>
      <c r="O276" s="127" t="s">
        <v>1386</v>
      </c>
      <c r="P276" s="50" t="s">
        <v>118</v>
      </c>
      <c r="Q276" s="33"/>
    </row>
    <row r="277" s="2" customFormat="1" ht="32" customHeight="1" spans="1:17">
      <c r="A277" s="33">
        <v>273</v>
      </c>
      <c r="B277" s="33" t="s">
        <v>25</v>
      </c>
      <c r="C277" s="33" t="s">
        <v>1286</v>
      </c>
      <c r="D277" s="135" t="s">
        <v>1375</v>
      </c>
      <c r="E277" s="129" t="s">
        <v>1390</v>
      </c>
      <c r="F277" s="130" t="s">
        <v>1391</v>
      </c>
      <c r="G277" s="107" t="e">
        <f>2025-MID(#REF!,7,4)</f>
        <v>#REF!</v>
      </c>
      <c r="H277" s="128" t="s">
        <v>1392</v>
      </c>
      <c r="I277" s="128" t="s">
        <v>1393</v>
      </c>
      <c r="J277" s="128"/>
      <c r="K277" s="33">
        <v>4000</v>
      </c>
      <c r="L277" s="33">
        <v>500</v>
      </c>
      <c r="M277" s="128" t="s">
        <v>1394</v>
      </c>
      <c r="N277" s="34"/>
      <c r="O277" s="127" t="s">
        <v>1395</v>
      </c>
      <c r="P277" s="50" t="s">
        <v>343</v>
      </c>
      <c r="Q277" s="33"/>
    </row>
    <row r="278" s="2" customFormat="1" ht="32" customHeight="1" spans="1:17">
      <c r="A278" s="33">
        <v>274</v>
      </c>
      <c r="B278" s="33" t="s">
        <v>25</v>
      </c>
      <c r="C278" s="33" t="s">
        <v>1286</v>
      </c>
      <c r="D278" s="135" t="s">
        <v>1375</v>
      </c>
      <c r="E278" s="129" t="s">
        <v>1394</v>
      </c>
      <c r="F278" s="130" t="s">
        <v>1396</v>
      </c>
      <c r="G278" s="107" t="e">
        <f>2025-MID(#REF!,7,4)</f>
        <v>#REF!</v>
      </c>
      <c r="H278" s="128" t="s">
        <v>1397</v>
      </c>
      <c r="I278" s="128" t="s">
        <v>1393</v>
      </c>
      <c r="J278" s="128"/>
      <c r="K278" s="33">
        <v>5000</v>
      </c>
      <c r="L278" s="33">
        <v>500</v>
      </c>
      <c r="M278" s="128" t="s">
        <v>1394</v>
      </c>
      <c r="N278" s="34"/>
      <c r="O278" s="127" t="s">
        <v>1395</v>
      </c>
      <c r="P278" s="50" t="s">
        <v>118</v>
      </c>
      <c r="Q278" s="33"/>
    </row>
    <row r="279" s="2" customFormat="1" ht="32" customHeight="1" spans="1:17">
      <c r="A279" s="33">
        <v>275</v>
      </c>
      <c r="B279" s="33" t="s">
        <v>25</v>
      </c>
      <c r="C279" s="33" t="s">
        <v>1286</v>
      </c>
      <c r="D279" s="135" t="s">
        <v>1375</v>
      </c>
      <c r="E279" s="129" t="s">
        <v>1398</v>
      </c>
      <c r="F279" s="130" t="s">
        <v>1399</v>
      </c>
      <c r="G279" s="107" t="e">
        <f>2025-MID(#REF!,7,4)</f>
        <v>#REF!</v>
      </c>
      <c r="H279" s="132" t="s">
        <v>1400</v>
      </c>
      <c r="I279" s="128" t="s">
        <v>1401</v>
      </c>
      <c r="J279" s="128"/>
      <c r="K279" s="33">
        <v>3000</v>
      </c>
      <c r="L279" s="33">
        <v>500</v>
      </c>
      <c r="M279" s="129" t="s">
        <v>1398</v>
      </c>
      <c r="N279" s="34"/>
      <c r="O279" s="127" t="s">
        <v>1402</v>
      </c>
      <c r="P279" s="50" t="s">
        <v>118</v>
      </c>
      <c r="Q279" s="33"/>
    </row>
    <row r="280" s="2" customFormat="1" ht="32" customHeight="1" spans="1:17">
      <c r="A280" s="33">
        <v>276</v>
      </c>
      <c r="B280" s="33" t="s">
        <v>25</v>
      </c>
      <c r="C280" s="33" t="s">
        <v>1286</v>
      </c>
      <c r="D280" s="135" t="s">
        <v>1375</v>
      </c>
      <c r="E280" s="129" t="s">
        <v>1403</v>
      </c>
      <c r="F280" s="130" t="s">
        <v>1404</v>
      </c>
      <c r="G280" s="107" t="e">
        <f>2025-MID(#REF!,7,4)</f>
        <v>#REF!</v>
      </c>
      <c r="H280" s="34" t="s">
        <v>246</v>
      </c>
      <c r="I280" s="34" t="s">
        <v>1405</v>
      </c>
      <c r="J280" s="34"/>
      <c r="K280" s="33">
        <v>5600</v>
      </c>
      <c r="L280" s="33">
        <v>500</v>
      </c>
      <c r="M280" s="129" t="s">
        <v>1406</v>
      </c>
      <c r="N280" s="34"/>
      <c r="O280" s="137" t="s">
        <v>1407</v>
      </c>
      <c r="P280" s="50" t="s">
        <v>441</v>
      </c>
      <c r="Q280" s="33"/>
    </row>
    <row r="281" s="2" customFormat="1" ht="32" customHeight="1" spans="1:17">
      <c r="A281" s="33">
        <v>277</v>
      </c>
      <c r="B281" s="33" t="s">
        <v>25</v>
      </c>
      <c r="C281" s="33" t="s">
        <v>1286</v>
      </c>
      <c r="D281" s="135" t="s">
        <v>1375</v>
      </c>
      <c r="E281" s="129" t="s">
        <v>1408</v>
      </c>
      <c r="F281" s="130" t="s">
        <v>1409</v>
      </c>
      <c r="G281" s="107" t="e">
        <f>2025-MID(#REF!,7,4)</f>
        <v>#REF!</v>
      </c>
      <c r="H281" s="132" t="s">
        <v>1410</v>
      </c>
      <c r="I281" s="34" t="s">
        <v>1411</v>
      </c>
      <c r="J281" s="34"/>
      <c r="K281" s="33">
        <v>4000</v>
      </c>
      <c r="L281" s="33">
        <v>500</v>
      </c>
      <c r="M281" s="129" t="s">
        <v>1412</v>
      </c>
      <c r="N281" s="34"/>
      <c r="O281" s="127" t="s">
        <v>1413</v>
      </c>
      <c r="P281" s="50" t="s">
        <v>343</v>
      </c>
      <c r="Q281" s="33"/>
    </row>
    <row r="282" s="2" customFormat="1" ht="32" customHeight="1" spans="1:17">
      <c r="A282" s="33">
        <v>278</v>
      </c>
      <c r="B282" s="33" t="s">
        <v>25</v>
      </c>
      <c r="C282" s="33" t="s">
        <v>1286</v>
      </c>
      <c r="D282" s="135" t="s">
        <v>1375</v>
      </c>
      <c r="E282" s="129" t="s">
        <v>1412</v>
      </c>
      <c r="F282" s="130" t="s">
        <v>1360</v>
      </c>
      <c r="G282" s="107" t="e">
        <f>2025-MID(#REF!,7,4)</f>
        <v>#REF!</v>
      </c>
      <c r="H282" s="132" t="s">
        <v>1414</v>
      </c>
      <c r="I282" s="128" t="s">
        <v>1415</v>
      </c>
      <c r="J282" s="128"/>
      <c r="K282" s="33">
        <v>4000</v>
      </c>
      <c r="L282" s="33">
        <v>500</v>
      </c>
      <c r="M282" s="129" t="s">
        <v>1412</v>
      </c>
      <c r="N282" s="34"/>
      <c r="O282" s="127" t="s">
        <v>1413</v>
      </c>
      <c r="P282" s="50" t="s">
        <v>118</v>
      </c>
      <c r="Q282" s="33"/>
    </row>
    <row r="283" s="2" customFormat="1" ht="32" customHeight="1" spans="1:17">
      <c r="A283" s="33">
        <v>279</v>
      </c>
      <c r="B283" s="33" t="s">
        <v>25</v>
      </c>
      <c r="C283" s="33" t="s">
        <v>1286</v>
      </c>
      <c r="D283" s="135" t="s">
        <v>1375</v>
      </c>
      <c r="E283" s="129" t="s">
        <v>1416</v>
      </c>
      <c r="F283" s="130" t="s">
        <v>1311</v>
      </c>
      <c r="G283" s="107" t="e">
        <f>2025-MID(#REF!,7,4)</f>
        <v>#REF!</v>
      </c>
      <c r="H283" s="128" t="s">
        <v>1417</v>
      </c>
      <c r="I283" s="132" t="s">
        <v>1418</v>
      </c>
      <c r="J283" s="132"/>
      <c r="K283" s="33">
        <v>5000</v>
      </c>
      <c r="L283" s="33">
        <v>500</v>
      </c>
      <c r="M283" s="128" t="s">
        <v>1419</v>
      </c>
      <c r="N283" s="34"/>
      <c r="O283" s="127" t="s">
        <v>1420</v>
      </c>
      <c r="P283" s="50" t="s">
        <v>455</v>
      </c>
      <c r="Q283" s="33"/>
    </row>
    <row r="284" s="2" customFormat="1" ht="32" customHeight="1" spans="1:17">
      <c r="A284" s="33">
        <v>280</v>
      </c>
      <c r="B284" s="33" t="s">
        <v>25</v>
      </c>
      <c r="C284" s="33" t="s">
        <v>1286</v>
      </c>
      <c r="D284" s="135" t="s">
        <v>1375</v>
      </c>
      <c r="E284" s="129" t="s">
        <v>1421</v>
      </c>
      <c r="F284" s="130" t="s">
        <v>1422</v>
      </c>
      <c r="G284" s="107" t="e">
        <f>2025-MID(#REF!,7,4)</f>
        <v>#REF!</v>
      </c>
      <c r="H284" s="128" t="s">
        <v>1423</v>
      </c>
      <c r="I284" s="34" t="s">
        <v>948</v>
      </c>
      <c r="J284" s="34"/>
      <c r="K284" s="33">
        <v>5000</v>
      </c>
      <c r="L284" s="33">
        <v>500</v>
      </c>
      <c r="M284" s="128" t="s">
        <v>1419</v>
      </c>
      <c r="N284" s="34"/>
      <c r="O284" s="127" t="s">
        <v>1420</v>
      </c>
      <c r="P284" s="50" t="s">
        <v>1325</v>
      </c>
      <c r="Q284" s="33"/>
    </row>
    <row r="285" s="2" customFormat="1" ht="32" customHeight="1" spans="1:17">
      <c r="A285" s="33">
        <v>281</v>
      </c>
      <c r="B285" s="33" t="s">
        <v>25</v>
      </c>
      <c r="C285" s="33" t="s">
        <v>1286</v>
      </c>
      <c r="D285" s="135" t="s">
        <v>1375</v>
      </c>
      <c r="E285" s="129" t="s">
        <v>1424</v>
      </c>
      <c r="F285" s="130" t="s">
        <v>1425</v>
      </c>
      <c r="G285" s="107" t="e">
        <f>2025-MID(#REF!,7,4)</f>
        <v>#REF!</v>
      </c>
      <c r="H285" s="132" t="s">
        <v>1426</v>
      </c>
      <c r="I285" s="128" t="s">
        <v>1427</v>
      </c>
      <c r="J285" s="128"/>
      <c r="K285" s="33">
        <v>6000</v>
      </c>
      <c r="L285" s="33">
        <v>500</v>
      </c>
      <c r="M285" s="128" t="s">
        <v>1428</v>
      </c>
      <c r="N285" s="34"/>
      <c r="O285" s="127" t="s">
        <v>1429</v>
      </c>
      <c r="P285" s="50" t="s">
        <v>455</v>
      </c>
      <c r="Q285" s="33"/>
    </row>
    <row r="286" s="2" customFormat="1" ht="32" customHeight="1" spans="1:17">
      <c r="A286" s="33">
        <v>282</v>
      </c>
      <c r="B286" s="33" t="s">
        <v>25</v>
      </c>
      <c r="C286" s="33" t="s">
        <v>1286</v>
      </c>
      <c r="D286" s="135" t="s">
        <v>1375</v>
      </c>
      <c r="E286" s="129" t="s">
        <v>1430</v>
      </c>
      <c r="F286" s="130" t="s">
        <v>1422</v>
      </c>
      <c r="G286" s="107" t="e">
        <f>2025-MID(#REF!,7,4)</f>
        <v>#REF!</v>
      </c>
      <c r="H286" s="128" t="s">
        <v>1431</v>
      </c>
      <c r="I286" s="132" t="s">
        <v>1432</v>
      </c>
      <c r="J286" s="132"/>
      <c r="K286" s="33">
        <v>3500</v>
      </c>
      <c r="L286" s="33">
        <v>500</v>
      </c>
      <c r="M286" s="129" t="s">
        <v>1430</v>
      </c>
      <c r="N286" s="34"/>
      <c r="O286" s="127" t="s">
        <v>1433</v>
      </c>
      <c r="P286" s="50" t="s">
        <v>118</v>
      </c>
      <c r="Q286" s="33"/>
    </row>
    <row r="287" s="2" customFormat="1" ht="32" customHeight="1" spans="1:17">
      <c r="A287" s="33">
        <v>283</v>
      </c>
      <c r="B287" s="33" t="s">
        <v>25</v>
      </c>
      <c r="C287" s="33" t="s">
        <v>1286</v>
      </c>
      <c r="D287" s="135" t="s">
        <v>1434</v>
      </c>
      <c r="E287" s="129" t="s">
        <v>1435</v>
      </c>
      <c r="F287" s="130" t="s">
        <v>1436</v>
      </c>
      <c r="G287" s="107" t="e">
        <f>2025-MID(#REF!,7,4)</f>
        <v>#REF!</v>
      </c>
      <c r="H287" s="128" t="s">
        <v>662</v>
      </c>
      <c r="I287" s="34" t="s">
        <v>1437</v>
      </c>
      <c r="J287" s="34"/>
      <c r="K287" s="33">
        <v>3500</v>
      </c>
      <c r="L287" s="33">
        <v>500</v>
      </c>
      <c r="M287" s="128" t="s">
        <v>1438</v>
      </c>
      <c r="N287" s="34"/>
      <c r="O287" s="127" t="s">
        <v>1439</v>
      </c>
      <c r="P287" s="50" t="s">
        <v>427</v>
      </c>
      <c r="Q287" s="33"/>
    </row>
    <row r="288" s="2" customFormat="1" ht="32" customHeight="1" spans="1:17">
      <c r="A288" s="33">
        <v>284</v>
      </c>
      <c r="B288" s="33" t="s">
        <v>25</v>
      </c>
      <c r="C288" s="33" t="s">
        <v>1286</v>
      </c>
      <c r="D288" s="135" t="s">
        <v>1434</v>
      </c>
      <c r="E288" s="129" t="s">
        <v>1440</v>
      </c>
      <c r="F288" s="130" t="s">
        <v>1396</v>
      </c>
      <c r="G288" s="107" t="e">
        <f>2025-MID(#REF!,7,4)</f>
        <v>#REF!</v>
      </c>
      <c r="H288" s="138" t="s">
        <v>1441</v>
      </c>
      <c r="I288" s="34" t="s">
        <v>1442</v>
      </c>
      <c r="J288" s="34"/>
      <c r="K288" s="33">
        <v>5000</v>
      </c>
      <c r="L288" s="33">
        <v>500</v>
      </c>
      <c r="M288" s="128" t="s">
        <v>1443</v>
      </c>
      <c r="N288" s="34"/>
      <c r="O288" s="127" t="s">
        <v>1444</v>
      </c>
      <c r="P288" s="50" t="s">
        <v>427</v>
      </c>
      <c r="Q288" s="33"/>
    </row>
    <row r="289" s="2" customFormat="1" ht="32" customHeight="1" spans="1:17">
      <c r="A289" s="33">
        <v>285</v>
      </c>
      <c r="B289" s="33" t="s">
        <v>25</v>
      </c>
      <c r="C289" s="33" t="s">
        <v>1286</v>
      </c>
      <c r="D289" s="135" t="s">
        <v>1434</v>
      </c>
      <c r="E289" s="129" t="s">
        <v>1445</v>
      </c>
      <c r="F289" s="130" t="s">
        <v>1446</v>
      </c>
      <c r="G289" s="107" t="e">
        <f>2025-MID(#REF!,7,4)</f>
        <v>#REF!</v>
      </c>
      <c r="H289" s="34" t="s">
        <v>774</v>
      </c>
      <c r="I289" s="34" t="s">
        <v>1437</v>
      </c>
      <c r="J289" s="34"/>
      <c r="K289" s="33">
        <v>3000</v>
      </c>
      <c r="L289" s="33">
        <v>500</v>
      </c>
      <c r="M289" s="128" t="s">
        <v>1447</v>
      </c>
      <c r="N289" s="34"/>
      <c r="O289" s="127" t="s">
        <v>1448</v>
      </c>
      <c r="P289" s="50" t="s">
        <v>455</v>
      </c>
      <c r="Q289" s="33"/>
    </row>
    <row r="290" s="2" customFormat="1" ht="32" customHeight="1" spans="1:17">
      <c r="A290" s="33">
        <v>286</v>
      </c>
      <c r="B290" s="33" t="s">
        <v>25</v>
      </c>
      <c r="C290" s="33" t="s">
        <v>1286</v>
      </c>
      <c r="D290" s="135" t="s">
        <v>1434</v>
      </c>
      <c r="E290" s="129" t="s">
        <v>1449</v>
      </c>
      <c r="F290" s="130" t="s">
        <v>1450</v>
      </c>
      <c r="G290" s="107" t="e">
        <f>2025-MID(#REF!,7,4)</f>
        <v>#REF!</v>
      </c>
      <c r="H290" s="128" t="s">
        <v>1451</v>
      </c>
      <c r="I290" s="132" t="s">
        <v>1452</v>
      </c>
      <c r="J290" s="132"/>
      <c r="K290" s="33">
        <v>3500</v>
      </c>
      <c r="L290" s="33">
        <v>500</v>
      </c>
      <c r="M290" s="128" t="s">
        <v>1453</v>
      </c>
      <c r="N290" s="34"/>
      <c r="O290" s="127" t="s">
        <v>1454</v>
      </c>
      <c r="P290" s="50" t="s">
        <v>1455</v>
      </c>
      <c r="Q290" s="33"/>
    </row>
    <row r="291" s="2" customFormat="1" ht="32" customHeight="1" spans="1:17">
      <c r="A291" s="33">
        <v>287</v>
      </c>
      <c r="B291" s="33" t="s">
        <v>25</v>
      </c>
      <c r="C291" s="33" t="s">
        <v>1286</v>
      </c>
      <c r="D291" s="135" t="s">
        <v>1434</v>
      </c>
      <c r="E291" s="129" t="s">
        <v>1456</v>
      </c>
      <c r="F291" s="130" t="s">
        <v>1457</v>
      </c>
      <c r="G291" s="107" t="e">
        <f>2025-MID(#REF!,7,4)</f>
        <v>#REF!</v>
      </c>
      <c r="H291" s="34" t="s">
        <v>254</v>
      </c>
      <c r="I291" s="34" t="s">
        <v>1458</v>
      </c>
      <c r="J291" s="34"/>
      <c r="K291" s="33">
        <v>3500</v>
      </c>
      <c r="L291" s="33">
        <v>500</v>
      </c>
      <c r="M291" s="128" t="s">
        <v>1456</v>
      </c>
      <c r="N291" s="34"/>
      <c r="O291" s="127" t="s">
        <v>1459</v>
      </c>
      <c r="P291" s="50" t="s">
        <v>118</v>
      </c>
      <c r="Q291" s="33"/>
    </row>
    <row r="292" s="2" customFormat="1" ht="32" customHeight="1" spans="1:17">
      <c r="A292" s="33">
        <v>288</v>
      </c>
      <c r="B292" s="33" t="s">
        <v>25</v>
      </c>
      <c r="C292" s="33" t="s">
        <v>1286</v>
      </c>
      <c r="D292" s="135" t="s">
        <v>1434</v>
      </c>
      <c r="E292" s="129" t="s">
        <v>1460</v>
      </c>
      <c r="F292" s="130" t="s">
        <v>1461</v>
      </c>
      <c r="G292" s="107" t="e">
        <f>2025-MID(#REF!,7,4)</f>
        <v>#REF!</v>
      </c>
      <c r="H292" s="34" t="s">
        <v>268</v>
      </c>
      <c r="I292" s="34" t="s">
        <v>1462</v>
      </c>
      <c r="J292" s="34"/>
      <c r="K292" s="33">
        <v>4000</v>
      </c>
      <c r="L292" s="33">
        <v>500</v>
      </c>
      <c r="M292" s="128" t="s">
        <v>1456</v>
      </c>
      <c r="N292" s="34"/>
      <c r="O292" s="127" t="s">
        <v>1459</v>
      </c>
      <c r="P292" s="50" t="s">
        <v>455</v>
      </c>
      <c r="Q292" s="33"/>
    </row>
    <row r="293" s="2" customFormat="1" ht="32" customHeight="1" spans="1:17">
      <c r="A293" s="33">
        <v>289</v>
      </c>
      <c r="B293" s="33" t="s">
        <v>25</v>
      </c>
      <c r="C293" s="33" t="s">
        <v>1286</v>
      </c>
      <c r="D293" s="135" t="s">
        <v>1434</v>
      </c>
      <c r="E293" s="129" t="s">
        <v>1463</v>
      </c>
      <c r="F293" s="130" t="s">
        <v>1464</v>
      </c>
      <c r="G293" s="107" t="e">
        <f>2025-MID(#REF!,7,4)</f>
        <v>#REF!</v>
      </c>
      <c r="H293" s="128" t="s">
        <v>1465</v>
      </c>
      <c r="I293" s="132" t="s">
        <v>1466</v>
      </c>
      <c r="J293" s="132"/>
      <c r="K293" s="33">
        <v>5000</v>
      </c>
      <c r="L293" s="33">
        <v>500</v>
      </c>
      <c r="M293" s="128" t="s">
        <v>1467</v>
      </c>
      <c r="N293" s="34"/>
      <c r="O293" s="127" t="s">
        <v>1468</v>
      </c>
      <c r="P293" s="50" t="s">
        <v>455</v>
      </c>
      <c r="Q293" s="33"/>
    </row>
    <row r="294" s="2" customFormat="1" ht="32" customHeight="1" spans="1:17">
      <c r="A294" s="33">
        <v>290</v>
      </c>
      <c r="B294" s="33" t="s">
        <v>25</v>
      </c>
      <c r="C294" s="33" t="s">
        <v>1286</v>
      </c>
      <c r="D294" s="135" t="s">
        <v>1434</v>
      </c>
      <c r="E294" s="129" t="s">
        <v>1469</v>
      </c>
      <c r="F294" s="130" t="s">
        <v>1470</v>
      </c>
      <c r="G294" s="107" t="e">
        <f>2025-MID(#REF!,7,4)</f>
        <v>#REF!</v>
      </c>
      <c r="H294" s="128" t="s">
        <v>1465</v>
      </c>
      <c r="I294" s="132" t="s">
        <v>1466</v>
      </c>
      <c r="J294" s="132"/>
      <c r="K294" s="33">
        <v>5000</v>
      </c>
      <c r="L294" s="33">
        <v>500</v>
      </c>
      <c r="M294" s="128" t="s">
        <v>1467</v>
      </c>
      <c r="N294" s="126"/>
      <c r="O294" s="127" t="s">
        <v>1468</v>
      </c>
      <c r="P294" s="50" t="s">
        <v>448</v>
      </c>
      <c r="Q294" s="33"/>
    </row>
    <row r="295" s="2" customFormat="1" ht="32" customHeight="1" spans="1:17">
      <c r="A295" s="33">
        <v>291</v>
      </c>
      <c r="B295" s="33" t="s">
        <v>25</v>
      </c>
      <c r="C295" s="33" t="s">
        <v>1286</v>
      </c>
      <c r="D295" s="135" t="s">
        <v>1434</v>
      </c>
      <c r="E295" s="129" t="s">
        <v>1471</v>
      </c>
      <c r="F295" s="130" t="s">
        <v>1472</v>
      </c>
      <c r="G295" s="107" t="e">
        <f>2025-MID(#REF!,7,4)</f>
        <v>#REF!</v>
      </c>
      <c r="H295" s="128" t="s">
        <v>1465</v>
      </c>
      <c r="I295" s="132" t="s">
        <v>1466</v>
      </c>
      <c r="J295" s="132"/>
      <c r="K295" s="33">
        <v>5000</v>
      </c>
      <c r="L295" s="33">
        <v>500</v>
      </c>
      <c r="M295" s="128" t="s">
        <v>1467</v>
      </c>
      <c r="N295" s="34"/>
      <c r="O295" s="127" t="s">
        <v>1468</v>
      </c>
      <c r="P295" s="50" t="s">
        <v>448</v>
      </c>
      <c r="Q295" s="33"/>
    </row>
    <row r="296" s="2" customFormat="1" ht="32" customHeight="1" spans="1:17">
      <c r="A296" s="33">
        <v>292</v>
      </c>
      <c r="B296" s="33" t="s">
        <v>25</v>
      </c>
      <c r="C296" s="33" t="s">
        <v>1286</v>
      </c>
      <c r="D296" s="135" t="s">
        <v>1434</v>
      </c>
      <c r="E296" s="129" t="s">
        <v>1473</v>
      </c>
      <c r="F296" s="130" t="s">
        <v>1289</v>
      </c>
      <c r="G296" s="107" t="e">
        <f>2025-MID(#REF!,7,4)</f>
        <v>#REF!</v>
      </c>
      <c r="H296" s="128" t="s">
        <v>1474</v>
      </c>
      <c r="I296" s="34" t="s">
        <v>1475</v>
      </c>
      <c r="J296" s="34"/>
      <c r="K296" s="33">
        <v>3500</v>
      </c>
      <c r="L296" s="33">
        <v>500</v>
      </c>
      <c r="M296" s="128" t="s">
        <v>1476</v>
      </c>
      <c r="N296" s="34"/>
      <c r="O296" s="127" t="s">
        <v>1477</v>
      </c>
      <c r="P296" s="50" t="s">
        <v>455</v>
      </c>
      <c r="Q296" s="33"/>
    </row>
    <row r="297" s="2" customFormat="1" ht="32" customHeight="1" spans="1:17">
      <c r="A297" s="33">
        <v>293</v>
      </c>
      <c r="B297" s="33" t="s">
        <v>25</v>
      </c>
      <c r="C297" s="33" t="s">
        <v>1286</v>
      </c>
      <c r="D297" s="135" t="s">
        <v>1434</v>
      </c>
      <c r="E297" s="129" t="s">
        <v>1478</v>
      </c>
      <c r="F297" s="130" t="s">
        <v>1479</v>
      </c>
      <c r="G297" s="107" t="e">
        <f>2025-MID(#REF!,7,4)</f>
        <v>#REF!</v>
      </c>
      <c r="H297" s="34" t="s">
        <v>1480</v>
      </c>
      <c r="I297" s="34" t="s">
        <v>1481</v>
      </c>
      <c r="J297" s="34"/>
      <c r="K297" s="33">
        <v>4000</v>
      </c>
      <c r="L297" s="33">
        <v>500</v>
      </c>
      <c r="M297" s="129" t="s">
        <v>1478</v>
      </c>
      <c r="N297" s="34"/>
      <c r="O297" s="127" t="s">
        <v>1482</v>
      </c>
      <c r="P297" s="50" t="s">
        <v>118</v>
      </c>
      <c r="Q297" s="33"/>
    </row>
    <row r="298" s="2" customFormat="1" ht="32" customHeight="1" spans="1:17">
      <c r="A298" s="33">
        <v>294</v>
      </c>
      <c r="B298" s="33" t="s">
        <v>25</v>
      </c>
      <c r="C298" s="33" t="s">
        <v>1286</v>
      </c>
      <c r="D298" s="135" t="s">
        <v>1434</v>
      </c>
      <c r="E298" s="129" t="s">
        <v>1483</v>
      </c>
      <c r="F298" s="130" t="s">
        <v>1425</v>
      </c>
      <c r="G298" s="107" t="e">
        <f>2025-MID(#REF!,7,4)</f>
        <v>#REF!</v>
      </c>
      <c r="H298" s="132" t="s">
        <v>686</v>
      </c>
      <c r="I298" s="34" t="s">
        <v>1484</v>
      </c>
      <c r="J298" s="34"/>
      <c r="K298" s="33">
        <v>5000</v>
      </c>
      <c r="L298" s="33">
        <v>500</v>
      </c>
      <c r="M298" s="129" t="s">
        <v>1485</v>
      </c>
      <c r="N298" s="34"/>
      <c r="O298" s="127" t="s">
        <v>1486</v>
      </c>
      <c r="P298" s="50" t="s">
        <v>118</v>
      </c>
      <c r="Q298" s="33"/>
    </row>
    <row r="299" s="2" customFormat="1" ht="32" customHeight="1" spans="1:17">
      <c r="A299" s="33">
        <v>295</v>
      </c>
      <c r="B299" s="33" t="s">
        <v>25</v>
      </c>
      <c r="C299" s="33" t="s">
        <v>1286</v>
      </c>
      <c r="D299" s="135" t="s">
        <v>1434</v>
      </c>
      <c r="E299" s="129" t="s">
        <v>1485</v>
      </c>
      <c r="F299" s="130" t="s">
        <v>1487</v>
      </c>
      <c r="G299" s="107" t="e">
        <f>2025-MID(#REF!,7,4)</f>
        <v>#REF!</v>
      </c>
      <c r="H299" s="132" t="s">
        <v>686</v>
      </c>
      <c r="I299" s="128" t="s">
        <v>1488</v>
      </c>
      <c r="J299" s="128"/>
      <c r="K299" s="33">
        <v>5000</v>
      </c>
      <c r="L299" s="33">
        <v>500</v>
      </c>
      <c r="M299" s="129" t="s">
        <v>1485</v>
      </c>
      <c r="N299" s="34"/>
      <c r="O299" s="127" t="s">
        <v>1486</v>
      </c>
      <c r="P299" s="50" t="s">
        <v>1489</v>
      </c>
      <c r="Q299" s="33"/>
    </row>
    <row r="300" s="2" customFormat="1" ht="32" customHeight="1" spans="1:17">
      <c r="A300" s="33">
        <v>296</v>
      </c>
      <c r="B300" s="33" t="s">
        <v>25</v>
      </c>
      <c r="C300" s="33" t="s">
        <v>1286</v>
      </c>
      <c r="D300" s="135" t="s">
        <v>1434</v>
      </c>
      <c r="E300" s="129" t="s">
        <v>1490</v>
      </c>
      <c r="F300" s="130" t="s">
        <v>1491</v>
      </c>
      <c r="G300" s="107" t="e">
        <f>2025-MID(#REF!,7,4)</f>
        <v>#REF!</v>
      </c>
      <c r="H300" s="132" t="s">
        <v>686</v>
      </c>
      <c r="I300" s="128" t="s">
        <v>1492</v>
      </c>
      <c r="J300" s="128"/>
      <c r="K300" s="33">
        <v>5000</v>
      </c>
      <c r="L300" s="33">
        <v>500</v>
      </c>
      <c r="M300" s="129" t="s">
        <v>1485</v>
      </c>
      <c r="N300" s="34"/>
      <c r="O300" s="127" t="s">
        <v>1486</v>
      </c>
      <c r="P300" s="50" t="s">
        <v>1493</v>
      </c>
      <c r="Q300" s="33"/>
    </row>
    <row r="301" s="2" customFormat="1" ht="32" customHeight="1" spans="1:17">
      <c r="A301" s="33">
        <v>297</v>
      </c>
      <c r="B301" s="33" t="s">
        <v>25</v>
      </c>
      <c r="C301" s="33" t="s">
        <v>1286</v>
      </c>
      <c r="D301" s="135" t="s">
        <v>1434</v>
      </c>
      <c r="E301" s="129" t="s">
        <v>1494</v>
      </c>
      <c r="F301" s="130" t="s">
        <v>1446</v>
      </c>
      <c r="G301" s="107" t="e">
        <f>2025-MID(#REF!,7,4)</f>
        <v>#REF!</v>
      </c>
      <c r="H301" s="128" t="s">
        <v>1495</v>
      </c>
      <c r="I301" s="34" t="s">
        <v>1401</v>
      </c>
      <c r="J301" s="34"/>
      <c r="K301" s="33">
        <v>3000</v>
      </c>
      <c r="L301" s="33">
        <v>500</v>
      </c>
      <c r="M301" s="128" t="s">
        <v>1496</v>
      </c>
      <c r="N301" s="34"/>
      <c r="O301" s="127" t="s">
        <v>1497</v>
      </c>
      <c r="P301" s="50" t="s">
        <v>1498</v>
      </c>
      <c r="Q301" s="33"/>
    </row>
    <row r="302" s="2" customFormat="1" ht="32" customHeight="1" spans="1:17">
      <c r="A302" s="33">
        <v>298</v>
      </c>
      <c r="B302" s="33" t="s">
        <v>25</v>
      </c>
      <c r="C302" s="33" t="s">
        <v>1286</v>
      </c>
      <c r="D302" s="135" t="s">
        <v>1434</v>
      </c>
      <c r="E302" s="129" t="s">
        <v>1499</v>
      </c>
      <c r="F302" s="130" t="s">
        <v>1425</v>
      </c>
      <c r="G302" s="107" t="e">
        <f>2025-MID(#REF!,7,4)</f>
        <v>#REF!</v>
      </c>
      <c r="H302" s="34" t="s">
        <v>1500</v>
      </c>
      <c r="I302" s="107" t="s">
        <v>1501</v>
      </c>
      <c r="J302" s="107"/>
      <c r="K302" s="33">
        <v>4500</v>
      </c>
      <c r="L302" s="33">
        <v>500</v>
      </c>
      <c r="M302" s="128" t="s">
        <v>1502</v>
      </c>
      <c r="N302" s="34"/>
      <c r="O302" s="127" t="s">
        <v>1503</v>
      </c>
      <c r="P302" s="50" t="s">
        <v>455</v>
      </c>
      <c r="Q302" s="33"/>
    </row>
    <row r="303" s="2" customFormat="1" ht="32" customHeight="1" spans="1:17">
      <c r="A303" s="33">
        <v>299</v>
      </c>
      <c r="B303" s="33" t="s">
        <v>25</v>
      </c>
      <c r="C303" s="33" t="s">
        <v>1286</v>
      </c>
      <c r="D303" s="135" t="s">
        <v>1434</v>
      </c>
      <c r="E303" s="129" t="s">
        <v>1504</v>
      </c>
      <c r="F303" s="130" t="s">
        <v>1505</v>
      </c>
      <c r="G303" s="107" t="e">
        <f>2025-MID(#REF!,7,4)</f>
        <v>#REF!</v>
      </c>
      <c r="H303" s="128" t="s">
        <v>1506</v>
      </c>
      <c r="I303" s="132" t="s">
        <v>1507</v>
      </c>
      <c r="J303" s="132"/>
      <c r="K303" s="33">
        <v>5000</v>
      </c>
      <c r="L303" s="33">
        <v>500</v>
      </c>
      <c r="M303" s="128" t="s">
        <v>1502</v>
      </c>
      <c r="N303" s="34"/>
      <c r="O303" s="127" t="s">
        <v>1503</v>
      </c>
      <c r="P303" s="50" t="s">
        <v>343</v>
      </c>
      <c r="Q303" s="33"/>
    </row>
    <row r="304" s="2" customFormat="1" ht="32" customHeight="1" spans="1:17">
      <c r="A304" s="33">
        <v>300</v>
      </c>
      <c r="B304" s="33" t="s">
        <v>25</v>
      </c>
      <c r="C304" s="33" t="s">
        <v>1286</v>
      </c>
      <c r="D304" s="135" t="s">
        <v>1434</v>
      </c>
      <c r="E304" s="128" t="s">
        <v>1508</v>
      </c>
      <c r="F304" s="131" t="s">
        <v>1509</v>
      </c>
      <c r="G304" s="107" t="e">
        <f>2025-MID(#REF!,7,4)</f>
        <v>#REF!</v>
      </c>
      <c r="H304" s="34" t="s">
        <v>40</v>
      </c>
      <c r="I304" s="34" t="s">
        <v>1510</v>
      </c>
      <c r="J304" s="34"/>
      <c r="K304" s="33">
        <v>3500</v>
      </c>
      <c r="L304" s="33">
        <v>500</v>
      </c>
      <c r="M304" s="128" t="s">
        <v>1511</v>
      </c>
      <c r="N304" s="34"/>
      <c r="O304" s="127" t="s">
        <v>1512</v>
      </c>
      <c r="P304" s="50" t="s">
        <v>455</v>
      </c>
      <c r="Q304" s="33"/>
    </row>
    <row r="305" s="2" customFormat="1" ht="32" customHeight="1" spans="1:17">
      <c r="A305" s="33">
        <v>301</v>
      </c>
      <c r="B305" s="33" t="s">
        <v>25</v>
      </c>
      <c r="C305" s="33" t="s">
        <v>1286</v>
      </c>
      <c r="D305" s="135" t="s">
        <v>1434</v>
      </c>
      <c r="E305" s="129" t="s">
        <v>1513</v>
      </c>
      <c r="F305" s="130" t="s">
        <v>1311</v>
      </c>
      <c r="G305" s="107" t="e">
        <f>2025-MID(#REF!,7,4)</f>
        <v>#REF!</v>
      </c>
      <c r="H305" s="139" t="s">
        <v>411</v>
      </c>
      <c r="I305" s="139" t="s">
        <v>1514</v>
      </c>
      <c r="J305" s="95"/>
      <c r="K305" s="33">
        <v>3000</v>
      </c>
      <c r="L305" s="33">
        <v>500</v>
      </c>
      <c r="M305" s="133" t="s">
        <v>1513</v>
      </c>
      <c r="N305" s="34"/>
      <c r="O305" s="127" t="s">
        <v>1515</v>
      </c>
      <c r="P305" s="50" t="s">
        <v>118</v>
      </c>
      <c r="Q305" s="33"/>
    </row>
    <row r="306" spans="1:17">
      <c r="F306" t="s">
        <v>1516</v>
      </c>
      <c r="L306">
        <f>SUM(L5:L305)</f>
        <v>150500</v>
      </c>
      <c r="O306" s="15" t="s">
        <v>1517</v>
      </c>
    </row>
  </sheetData>
  <protectedRanges>
    <protectedRange sqref="H30" name="区域1"/>
    <protectedRange sqref="M80" name="区域1_1"/>
    <protectedRange sqref="M82 E82" name="区域1_90"/>
    <protectedRange sqref="E83" name="区域1_90_1"/>
    <protectedRange sqref="J82" name="区域1_16"/>
    <protectedRange sqref="J83" name="区域1_17"/>
    <protectedRange sqref="E85" name="区域1_93"/>
    <protectedRange sqref="E86" name="区域1_96"/>
    <protectedRange sqref="J86" name="区域1_19"/>
    <protectedRange sqref="N86" name="区域1_98"/>
    <protectedRange sqref="E87" name="区域1_20"/>
    <protectedRange sqref="E91" name="区域1_2"/>
    <protectedRange sqref="I105" name="区域1_89_1"/>
    <protectedRange sqref="I103" name="区域1_89"/>
    <protectedRange sqref="H109" name="区域1_4_1_1"/>
    <protectedRange sqref="I109" name="区域1_5_1"/>
    <protectedRange sqref="I111" name="区域1_5_1_1"/>
    <protectedRange sqref="G114" name="区域1_1_4_4"/>
    <protectedRange sqref="E114" name="区域1_1_2_1"/>
    <protectedRange sqref="H114" name="区域1_34_1"/>
    <protectedRange sqref="I114:I115" name="区域1_34_1_1"/>
    <protectedRange sqref="E115" name="区域1_7"/>
    <protectedRange sqref="H115" name="区域1_46"/>
    <protectedRange sqref="H116" name="区域1_48"/>
    <protectedRange sqref="I116:I117" name="区域1_48_1"/>
    <protectedRange sqref="K114 K120" name="区域1_34_2"/>
    <protectedRange sqref="K115" name="区域1_46_2"/>
    <protectedRange sqref="K116:K117 K121:K122 K129" name="区域1_48_2"/>
    <protectedRange sqref="E116" name="区域1_10"/>
    <protectedRange sqref="H117" name="区域1_16_1"/>
    <protectedRange sqref="E118" name="区域1_24"/>
    <protectedRange sqref="H118" name="区域1_38"/>
    <protectedRange sqref="I118" name="区域1_38_1"/>
    <protectedRange sqref="K118:K119" name="区域1_38_2"/>
    <protectedRange sqref="E119" name="区域1_4"/>
    <protectedRange sqref="H119" name="区域1_10_1"/>
    <protectedRange sqref="I119" name="区域1_10_2"/>
    <protectedRange sqref="E117" name="区域1_12"/>
    <protectedRange sqref="G123" name="区域1_1_4"/>
    <protectedRange sqref="I123" name="区域1_1_4_1"/>
    <protectedRange sqref="E123" name="区域1_27_1"/>
    <protectedRange sqref="H123" name="区域1_2_2"/>
    <protectedRange sqref="G123" name="区域1_1_4_5"/>
    <protectedRange sqref="E123" name="区域1_28"/>
    <protectedRange sqref="H123" name="区域1_2_3"/>
    <protectedRange sqref="I123" name="区域1_3_2_1"/>
    <protectedRange sqref="E124" name="区域1_4_2"/>
    <protectedRange sqref="E125" name="区域1_5_2_1"/>
    <protectedRange sqref="E126" name="区域1_6"/>
    <protectedRange sqref="H124" name="区域1_67"/>
    <protectedRange sqref="I124" name="区域1_67_1"/>
    <protectedRange sqref="J124:J126" name="区域1_67_2"/>
    <protectedRange sqref="K124" name="区域1_67_3"/>
    <protectedRange sqref="H126" name="区域1_42"/>
    <protectedRange sqref="I126" name="区域1_42_1"/>
    <protectedRange sqref="H125" name="区域1_42_1_1"/>
    <protectedRange sqref="I125" name="区域1_45_1"/>
    <protectedRange sqref="I125" name="区域1_69_1"/>
    <protectedRange sqref="H111" name="区域1_4_1_1_1"/>
    <protectedRange sqref="I111" name="区域1_5_1_2"/>
    <protectedRange sqref="E110 M110" name="区域1_32"/>
    <protectedRange sqref="H110" name="区域1_13_1"/>
    <protectedRange sqref="I110" name="区域1_13_1_1"/>
    <protectedRange sqref="E127" name="区域1_17_1"/>
    <protectedRange sqref="I120" name="区域1_51_2"/>
    <protectedRange sqref="I129" name="区域1_29"/>
    <protectedRange sqref="M112" name="区域1_5_3"/>
    <protectedRange sqref="M111" name="区域1_9_2"/>
    <protectedRange sqref="K245" name="区域1_9_1_1"/>
    <protectedRange sqref="L248" name="区域1_5_4"/>
    <protectedRange sqref="L251" name="区域1_1_5"/>
    <protectedRange sqref="H245" name="区域1_9_3"/>
    <protectedRange sqref="I245" name="区域1_9_1_1_1"/>
    <protectedRange sqref="K245 K240" name="区域1_9_2_1"/>
    <protectedRange sqref="K248" name="区域1_5_1_3"/>
    <protectedRange sqref="H251:I251" name="区域1_31"/>
    <protectedRange sqref="K251" name="区域1_1_1_2"/>
    <protectedRange sqref="E275" name="区域1_8_1_1"/>
    <protectedRange sqref="E303" name="区域1_2_1_10"/>
    <protectedRange sqref="M259" name="区域1_1_9"/>
    <protectedRange sqref="M263" name="区域1_1_9_1"/>
    <protectedRange sqref="M265" name="区域1_1_6"/>
    <protectedRange sqref="M266" name="区域1_1_1_3"/>
    <protectedRange sqref="M267:M268" name="区域1_3_2"/>
    <protectedRange sqref="M272" name="区域1_1_2_1_2"/>
    <protectedRange sqref="M272" name="区域1_1_2_3_1"/>
    <protectedRange sqref="M273" name="区域1_8_2"/>
    <protectedRange sqref="M274" name="区域1_1_7_2_1"/>
    <protectedRange sqref="M274" name="区域1_1_7_1_1_1"/>
    <protectedRange sqref="M276:M277" name="区域1_8_2_1"/>
    <protectedRange sqref="M282:M283" name="区域1_1_7_5"/>
    <protectedRange sqref="M282:M283" name="区域1_1_7_1_4"/>
    <protectedRange sqref="M262" name="区域1_1_9_2"/>
    <protectedRange sqref="M284" name="区域1_1_7_6"/>
    <protectedRange sqref="M284" name="区域1_1_7_1_5"/>
    <protectedRange sqref="M286" name="区域1_1_1_1_1"/>
    <protectedRange sqref="M287" name="区域1_1_1_2_1"/>
    <protectedRange sqref="M288" name="区域1_1_1_3_1"/>
    <protectedRange sqref="M290" name="区域1_1_1_4"/>
    <protectedRange sqref="M291" name="区域1_1_1_5"/>
    <protectedRange sqref="M292" name="区域1_1_1_6"/>
    <protectedRange sqref="M293:M294" name="区域1_1_1_7"/>
    <protectedRange sqref="M295" name="区域1_1_1_8"/>
    <protectedRange sqref="M300" name="区域1_1_1_9"/>
    <protectedRange sqref="M301:M302" name="区域1_1_1_10"/>
    <protectedRange sqref="M303" name="区域1_1_1_12"/>
    <protectedRange sqref="M289" name="区域1_1_1_13"/>
    <protectedRange sqref="I258" name="区域1_1_9_3"/>
    <protectedRange sqref="H261" name="区域1_1_9_4"/>
    <protectedRange sqref="I261" name="区域1_1_9_5"/>
    <protectedRange sqref="H264" name="区域1_4_5"/>
    <protectedRange sqref="I264" name="区域1_4_6"/>
    <protectedRange sqref="H265" name="区域1_5_5"/>
    <protectedRange sqref="I265" name="区域1_6_1"/>
    <protectedRange sqref="H266" name="区域1_7_2"/>
    <protectedRange sqref="I266" name="区域1_9_4"/>
    <protectedRange sqref="H267" name="区域1_1_2_2_1"/>
    <protectedRange sqref="H267" name="区域1_1_2_3_2"/>
    <protectedRange sqref="I267:I268" name="区域1_3_4"/>
    <protectedRange sqref="H268" name="区域1_1_2_5"/>
    <protectedRange sqref="H268" name="区域1_1_2_3_4"/>
    <protectedRange sqref="H269" name="区域1_3_6"/>
    <protectedRange sqref="I269" name="区域1_1_2_7"/>
    <protectedRange sqref="I269" name="区域1_1_2_3_6"/>
    <protectedRange sqref="H270:H271" name="区域1_3_8"/>
    <protectedRange sqref="I270" name="区域1_1_2_9"/>
    <protectedRange sqref="I270" name="区域1_1_2_3_8"/>
    <protectedRange sqref="I271" name="区域1_3_10"/>
    <protectedRange sqref="H272" name="区域1_1_2_11"/>
    <protectedRange sqref="H272" name="区域1_1_2_3_10"/>
    <protectedRange sqref="I272" name="区域1_3_12"/>
    <protectedRange sqref="I273" name="区域1_1_7_4"/>
    <protectedRange sqref="I273" name="区域1_1_7_1_3"/>
    <protectedRange sqref="H274" name="区域1_8_6"/>
    <protectedRange sqref="H275" name="区域1_1_7_8"/>
    <protectedRange sqref="H275" name="区域1_1_7_1_7"/>
    <protectedRange sqref="I275" name="区域1_8_8"/>
    <protectedRange sqref="H276" name="区域1_1_7_10"/>
    <protectedRange sqref="H276" name="区域1_1_7_1_9"/>
    <protectedRange sqref="I276:I277" name="区域1_8_10"/>
    <protectedRange sqref="H277" name="区域1_1_7_12"/>
    <protectedRange sqref="H277" name="区域1_1_7_1_11"/>
    <protectedRange sqref="H278" name="区域1_8_12"/>
    <protectedRange sqref="I278" name="区域1_1_7_14"/>
    <protectedRange sqref="I278" name="区域1_1_7_1_13"/>
    <protectedRange sqref="H280" name="区域1_8_14"/>
    <protectedRange sqref="H281" name="区域1_1_7_16"/>
    <protectedRange sqref="H281" name="区域1_1_7_1_15"/>
    <protectedRange sqref="I281" name="区域1_8_16"/>
    <protectedRange sqref="H282" name="区域1_1_7_18"/>
    <protectedRange sqref="H282" name="区域1_1_7_1_17"/>
    <protectedRange sqref="I282" name="区域1_8_18"/>
    <protectedRange sqref="H283" name="区域1_1_7_20"/>
    <protectedRange sqref="H283" name="区域1_1_7_1_19"/>
    <protectedRange sqref="H284" name="区域1_8_20"/>
    <protectedRange sqref="I284" name="区域1_1_7_22"/>
    <protectedRange sqref="I284" name="区域1_1_7_1_21"/>
    <protectedRange sqref="H285" name="区域1_8_22"/>
    <protectedRange sqref="I285" name="区域1_1_7_24"/>
    <protectedRange sqref="I285" name="区域1_1_7_1_23"/>
    <protectedRange sqref="H286" name="区域1_1_1_14"/>
    <protectedRange sqref="H287" name="区域1_1_1_15"/>
    <protectedRange sqref="H289" name="区域1_1_1_16"/>
    <protectedRange sqref="I289" name="区域1_1_1_17"/>
    <protectedRange sqref="H292" name="区域1_1_1_18"/>
    <protectedRange sqref="I292" name="区域1_1_1_19"/>
    <protectedRange sqref="H295" name="区域1_1_1_20"/>
    <protectedRange sqref="H297:H299" name="区域1_1_1_21"/>
    <protectedRange sqref="I298" name="区域1_1_1_22"/>
    <protectedRange sqref="H300" name="区域1_2_1_22"/>
    <protectedRange sqref="H302" name="区域1_2_1_23"/>
    <protectedRange sqref="I302" name="区域1_2_1_24"/>
    <protectedRange sqref="H304" name="区域1_17_2"/>
    <protectedRange sqref="E276" name="区域1_1_7_2"/>
    <protectedRange sqref="E276" name="区域1_8_1_2"/>
    <protectedRange sqref="E276" name="区域1_1_7_1_1"/>
    <protectedRange sqref="E304" name="区域1_2_1_10_1"/>
    <protectedRange sqref="E304" name="区域1_1_1_11"/>
    <protectedRange sqref="M260" name="区域1_1_9_6"/>
    <protectedRange sqref="M264" name="区域1_4_1"/>
    <protectedRange sqref="M264" name="区域1_1_9_1_1"/>
    <protectedRange sqref="M266" name="区域1_5"/>
    <protectedRange sqref="M266" name="区域1_1_7"/>
    <protectedRange sqref="M267" name="区域1_2_4"/>
    <protectedRange sqref="M267" name="区域1_1_1_23"/>
    <protectedRange sqref="M268:M269" name="区域1_1_2_2"/>
    <protectedRange sqref="M268:M269" name="区域1_3_3"/>
    <protectedRange sqref="M268:M269" name="区域1_1_2_3"/>
    <protectedRange sqref="M273" name="区域1_1_2_1_3"/>
    <protectedRange sqref="M273" name="区域1_3_1_1"/>
    <protectedRange sqref="M273" name="区域1_1_2_3_1_1"/>
    <protectedRange sqref="M274" name="区域1_1_7_1"/>
    <protectedRange sqref="M274" name="区域1_8_3"/>
    <protectedRange sqref="M274" name="区域1_1_7_1_2"/>
    <protectedRange sqref="M275" name="区域1_1_7_2_1_1"/>
    <protectedRange sqref="M275" name="区域1_8_1_1_1"/>
    <protectedRange sqref="M275" name="区域1_1_7_1_1_1_1"/>
    <protectedRange sqref="M277:M278" name="区域1_1_7_3"/>
    <protectedRange sqref="M277:M278" name="区域1_8_2_2"/>
    <protectedRange sqref="M277:M278" name="区域1_1_7_1_2_1"/>
    <protectedRange sqref="M283:M284" name="区域1_1_7_5_1"/>
    <protectedRange sqref="M283:M284" name="区域1_8_4"/>
    <protectedRange sqref="M283:M284" name="区域1_1_7_1_4_1"/>
    <protectedRange sqref="M263" name="区域1_4_3"/>
    <protectedRange sqref="M263" name="区域1_1_9_2_1"/>
    <protectedRange sqref="M271:M272" name="区域1_3_2_2"/>
    <protectedRange sqref="M285" name="区域1_1_7_6_1"/>
    <protectedRange sqref="M285" name="区域1_8_5"/>
    <protectedRange sqref="M285" name="区域1_1_7_1_5_1"/>
    <protectedRange sqref="M287" name="区域1_2_1_1"/>
    <protectedRange sqref="M287" name="区域1_1_1_1_2"/>
    <protectedRange sqref="M288" name="区域1_2_1_1_1"/>
    <protectedRange sqref="M288" name="区域1_1_1_2_2"/>
    <protectedRange sqref="M289" name="区域1_2_1_2"/>
    <protectedRange sqref="M289" name="区域1_1_1_3_2"/>
    <protectedRange sqref="M291" name="区域1_2_1_3"/>
    <protectedRange sqref="M291" name="区域1_1_1_4_1"/>
    <protectedRange sqref="M292" name="区域1_2_1_4"/>
    <protectedRange sqref="M292" name="区域1_1_1_5_1"/>
    <protectedRange sqref="M293" name="区域1_2_1_5"/>
    <protectedRange sqref="M293" name="区域1_1_1_6_1"/>
    <protectedRange sqref="M294:M295" name="区域1_2_1_6"/>
    <protectedRange sqref="M294:M295" name="区域1_1_1_7_1"/>
    <protectedRange sqref="M296" name="区域1_2_1_7"/>
    <protectedRange sqref="M296" name="区域1_1_1_8_1"/>
    <protectedRange sqref="M301" name="区域1_2_1_8"/>
    <protectedRange sqref="M301" name="区域1_1_1_9_1"/>
    <protectedRange sqref="M302:M303" name="区域1_2_1_9"/>
    <protectedRange sqref="M302:M303" name="区域1_1_1_10_1"/>
    <protectedRange sqref="M304" name="区域1_2_1_11"/>
    <protectedRange sqref="M304" name="区域1_1_1_12_1"/>
    <protectedRange sqref="M290" name="区域1_2_1_12"/>
    <protectedRange sqref="M290" name="区域1_1_1_13_1"/>
    <protectedRange sqref="I259" name="区域1_4_2_1"/>
    <protectedRange sqref="I259" name="区域1_1_9_3_1"/>
    <protectedRange sqref="H262" name="区域1_4_3_1"/>
    <protectedRange sqref="H262" name="区域1_1_9_4_1"/>
    <protectedRange sqref="I262" name="区域1_4_4"/>
    <protectedRange sqref="I262" name="区域1_1_9_5_1"/>
    <protectedRange sqref="H263" name="区域1_1_9_6_1"/>
    <protectedRange sqref="H265" name="区域1_4_5_1"/>
    <protectedRange sqref="H265" name="区域1_1_9_7"/>
    <protectedRange sqref="I265" name="区域1_4_6_1"/>
    <protectedRange sqref="I265" name="区域1_1_9_8"/>
    <protectedRange sqref="H266" name="区域1_5_6"/>
    <protectedRange sqref="H266" name="区域1_1_3_1"/>
    <protectedRange sqref="I266" name="区域1_6_2"/>
    <protectedRange sqref="I266" name="区域1_1_4_2"/>
    <protectedRange sqref="H267" name="区域1_7_3"/>
    <protectedRange sqref="H267" name="区域1_1_5_1"/>
    <protectedRange sqref="I267" name="区域1_9_5"/>
    <protectedRange sqref="I267" name="区域1_1_6_1"/>
    <protectedRange sqref="H268" name="区域1_1_2_2_2"/>
    <protectedRange sqref="H268" name="区域1_3_3_1"/>
    <protectedRange sqref="H268" name="区域1_1_2_3_2_1"/>
    <protectedRange sqref="I268:I269" name="区域1_1_2_4"/>
    <protectedRange sqref="I268:I269" name="区域1_3_4_1"/>
    <protectedRange sqref="I268:I269" name="区域1_1_2_3_3"/>
    <protectedRange sqref="H269" name="区域1_1_2_5_1"/>
    <protectedRange sqref="H269" name="区域1_3_5"/>
    <protectedRange sqref="H269" name="区域1_1_2_3_4_1"/>
    <protectedRange sqref="H270" name="区域1_1_2_6"/>
    <protectedRange sqref="H270" name="区域1_3_6_1"/>
    <protectedRange sqref="H270" name="区域1_1_2_3_5"/>
    <protectedRange sqref="I270" name="区域1_1_2_7_1"/>
    <protectedRange sqref="I270" name="区域1_3_7"/>
    <protectedRange sqref="I270" name="区域1_1_2_3_6_1"/>
    <protectedRange sqref="H271:H272" name="区域1_1_2_8"/>
    <protectedRange sqref="H271:H272" name="区域1_3_8_1"/>
    <protectedRange sqref="H271:H272" name="区域1_1_2_3_7"/>
    <protectedRange sqref="I271" name="区域1_1_2_9_1"/>
    <protectedRange sqref="I271" name="区域1_3_9"/>
    <protectedRange sqref="I271" name="区域1_1_2_3_8_1"/>
    <protectedRange sqref="I272" name="区域1_1_2_10"/>
    <protectedRange sqref="I272" name="区域1_3_10_1"/>
    <protectedRange sqref="I272" name="区域1_1_2_3_9"/>
    <protectedRange sqref="H273" name="区域1_1_2_11_1"/>
    <protectedRange sqref="H273" name="区域1_3_11"/>
    <protectedRange sqref="H273" name="区域1_1_2_3_10_1"/>
    <protectedRange sqref="I273" name="区域1_1_2_12"/>
    <protectedRange sqref="I273" name="区域1_3_12_1"/>
    <protectedRange sqref="I273" name="区域1_1_2_3_11"/>
    <protectedRange sqref="I274" name="区域1_1_7_4_1"/>
    <protectedRange sqref="I274" name="区域1_8_3_1"/>
    <protectedRange sqref="I274" name="区域1_1_7_1_3_1"/>
    <protectedRange sqref="H275" name="区域1_1_7_7"/>
    <protectedRange sqref="H275" name="区域1_8_6_1"/>
    <protectedRange sqref="H275" name="区域1_1_7_1_6"/>
    <protectedRange sqref="H276" name="区域1_1_7_8_1"/>
    <protectedRange sqref="H276" name="区域1_8_7"/>
    <protectedRange sqref="H276" name="区域1_1_7_1_7_1"/>
    <protectedRange sqref="I276" name="区域1_1_7_9"/>
    <protectedRange sqref="I276" name="区域1_8_8_1"/>
    <protectedRange sqref="I276" name="区域1_1_7_1_8"/>
    <protectedRange sqref="H277" name="区域1_1_7_10_1"/>
    <protectedRange sqref="H277" name="区域1_8_9"/>
    <protectedRange sqref="H277" name="区域1_1_7_1_9_1"/>
    <protectedRange sqref="I277:I278" name="区域1_1_7_11"/>
    <protectedRange sqref="I277:I278" name="区域1_8_10_1"/>
    <protectedRange sqref="I277:I278" name="区域1_1_7_1_10"/>
    <protectedRange sqref="H278" name="区域1_1_7_12_1"/>
    <protectedRange sqref="H278" name="区域1_8_11"/>
    <protectedRange sqref="H278" name="区域1_1_7_1_11_1"/>
    <protectedRange sqref="H279" name="区域1_1_7_13"/>
    <protectedRange sqref="H279" name="区域1_8_12_1"/>
    <protectedRange sqref="H279" name="区域1_1_7_1_12"/>
    <protectedRange sqref="I279" name="区域1_1_7_14_1"/>
    <protectedRange sqref="I279" name="区域1_8_13"/>
    <protectedRange sqref="I279" name="区域1_1_7_1_13_1"/>
    <protectedRange sqref="H281" name="区域1_1_7_15"/>
    <protectedRange sqref="H281" name="区域1_8_14_1"/>
    <protectedRange sqref="H281" name="区域1_1_7_1_14"/>
    <protectedRange sqref="H282" name="区域1_1_7_16_1"/>
    <protectedRange sqref="H282" name="区域1_8_15"/>
    <protectedRange sqref="H282" name="区域1_1_7_1_15_1"/>
    <protectedRange sqref="I282" name="区域1_1_7_17"/>
    <protectedRange sqref="I282" name="区域1_8_16_1"/>
    <protectedRange sqref="I282" name="区域1_1_7_1_16"/>
    <protectedRange sqref="H283" name="区域1_1_7_18_1"/>
    <protectedRange sqref="H283" name="区域1_8_17"/>
    <protectedRange sqref="H283" name="区域1_1_7_1_17_1"/>
    <protectedRange sqref="I283" name="区域1_1_7_19"/>
    <protectedRange sqref="I283" name="区域1_8_18_1"/>
    <protectedRange sqref="I283" name="区域1_1_7_1_18"/>
    <protectedRange sqref="H284" name="区域1_1_7_20_1"/>
    <protectedRange sqref="H284" name="区域1_8_19"/>
    <protectedRange sqref="H284" name="区域1_1_7_1_19_1"/>
    <protectedRange sqref="H285" name="区域1_1_7_21"/>
    <protectedRange sqref="H285" name="区域1_8_20_1"/>
    <protectedRange sqref="H285" name="区域1_1_7_1_20"/>
    <protectedRange sqref="I285" name="区域1_1_7_22_1"/>
    <protectedRange sqref="I285" name="区域1_8_21"/>
    <protectedRange sqref="I285" name="区域1_1_7_1_21_1"/>
    <protectedRange sqref="H286" name="区域1_1_7_23"/>
    <protectedRange sqref="H286" name="区域1_8_22_1"/>
    <protectedRange sqref="H286" name="区域1_1_7_1_22"/>
    <protectedRange sqref="I286" name="区域1_1_7_24_1"/>
    <protectedRange sqref="I286" name="区域1_8_23"/>
    <protectedRange sqref="I286" name="区域1_1_7_1_23_1"/>
    <protectedRange sqref="H287" name="区域1_2_1_13"/>
    <protectedRange sqref="H287" name="区域1_1_1_14_1"/>
    <protectedRange sqref="H288" name="区域1_2_1_14"/>
    <protectedRange sqref="H288" name="区域1_1_1_15_1"/>
    <protectedRange sqref="H290" name="区域1_2_1_15"/>
    <protectedRange sqref="H290" name="区域1_1_1_16_1"/>
    <protectedRange sqref="I290" name="区域1_2_1_16"/>
    <protectedRange sqref="I290" name="区域1_1_1_17_1"/>
    <protectedRange sqref="H293" name="区域1_2_1_17"/>
    <protectedRange sqref="H293" name="区域1_1_1_18_1"/>
    <protectedRange sqref="I293" name="区域1_2_1_18"/>
    <protectedRange sqref="I293" name="区域1_1_1_19_1"/>
    <protectedRange sqref="H296" name="区域1_2_1_19"/>
    <protectedRange sqref="H296" name="区域1_1_1_20_1"/>
    <protectedRange sqref="H298:H300" name="区域1_2_1_20"/>
    <protectedRange sqref="H298:H300" name="区域1_1_1_21_1"/>
    <protectedRange sqref="I299" name="区域1_2_1_21"/>
    <protectedRange sqref="I299" name="区域1_1_1_22_1"/>
    <protectedRange sqref="I300" name="区域1_1_1_23_1"/>
    <protectedRange sqref="H301" name="区域1_2_1_22_1"/>
    <protectedRange sqref="H301" name="区域1_1_1_24"/>
    <protectedRange sqref="H303" name="区域1_2_1_23_1"/>
    <protectedRange sqref="H303" name="区域1_1_1_25"/>
    <protectedRange sqref="I303" name="区域1_2_1_24_1"/>
    <protectedRange sqref="I303" name="区域1_1_1_26"/>
    <protectedRange sqref="H305" name="区域1_17_3"/>
    <protectedRange sqref="I305" name="区域1_17_1_1"/>
  </protectedRanges>
  <autoFilter xmlns:etc="http://www.wps.cn/officeDocument/2017/etCustomData" ref="A3:R306" etc:filterBottomFollowUsedRange="0">
    <extLst/>
  </autoFilter>
  <mergeCells count="8">
    <mergeCell ref="A2:P2"/>
    <mergeCell ref="M3:O3"/>
    <mergeCell ref="A3:A4"/>
    <mergeCell ref="B3:B4"/>
    <mergeCell ref="E3:E4"/>
    <mergeCell ref="F3:F4"/>
    <mergeCell ref="G3:G4"/>
    <mergeCell ref="P3:P4"/>
  </mergeCells>
  <conditionalFormatting sqref="E2">
    <cfRule type="duplicateValues" dxfId="0" priority="212"/>
    <cfRule type="duplicateValues" dxfId="0" priority="213"/>
  </conditionalFormatting>
  <conditionalFormatting sqref="F72">
    <cfRule type="expression" dxfId="1" priority="96">
      <formula>AND(SUMPRODUCT(IFERROR(1*(($F$72&amp;"x")=(F72&amp;"x")),0))&gt;1,NOT(ISBLANK(F72)))</formula>
    </cfRule>
  </conditionalFormatting>
  <conditionalFormatting sqref="F75">
    <cfRule type="expression" dxfId="1" priority="93">
      <formula>AND(SUMPRODUCT(IFERROR(1*(($F$75&amp;"x")=(F75&amp;"x")),0))&gt;1,NOT(ISBLANK(F75)))</formula>
    </cfRule>
  </conditionalFormatting>
  <conditionalFormatting sqref="F76">
    <cfRule type="expression" dxfId="1" priority="92">
      <formula>AND(SUMPRODUCT(IFERROR(1*(($F$76&amp;"x")=(F76&amp;"x")),0))&gt;1,NOT(ISBLANK(F76)))</formula>
    </cfRule>
  </conditionalFormatting>
  <conditionalFormatting sqref="F77">
    <cfRule type="expression" dxfId="1" priority="91">
      <formula>AND(SUMPRODUCT(IFERROR(1*(($F$77&amp;"x")=(F77&amp;"x")),0))&gt;1,NOT(ISBLANK(F77)))</formula>
    </cfRule>
  </conditionalFormatting>
  <conditionalFormatting sqref="F78">
    <cfRule type="expression" dxfId="1" priority="87">
      <formula>AND(SUMPRODUCT(IFERROR(1*(($F$78&amp;"x")=(F78&amp;"x")),0))&gt;1,NOT(ISBLANK(F78)))</formula>
    </cfRule>
  </conditionalFormatting>
  <conditionalFormatting sqref="F79">
    <cfRule type="expression" dxfId="1" priority="90">
      <formula>AND(SUMPRODUCT(IFERROR(1*(($F$79&amp;"x")=(F79&amp;"x")),0))&gt;1,NOT(ISBLANK(F79)))</formula>
    </cfRule>
  </conditionalFormatting>
  <conditionalFormatting sqref="E80">
    <cfRule type="duplicateValues" dxfId="0" priority="94"/>
  </conditionalFormatting>
  <conditionalFormatting sqref="F80">
    <cfRule type="expression" dxfId="1" priority="89">
      <formula>AND(SUMPRODUCT(IFERROR(1*(($F$80&amp;"x")=(F80&amp;"x")),0))&gt;1,NOT(ISBLANK(F80)))</formula>
    </cfRule>
  </conditionalFormatting>
  <conditionalFormatting sqref="M80">
    <cfRule type="duplicateValues" dxfId="0" priority="86"/>
  </conditionalFormatting>
  <conditionalFormatting sqref="F81">
    <cfRule type="expression" dxfId="1" priority="88">
      <formula>AND(SUMPRODUCT(IFERROR(1*(($F$81&amp;"x")=(F81&amp;"x")),0))&gt;1,NOT(ISBLANK(F81)))</formula>
    </cfRule>
  </conditionalFormatting>
  <conditionalFormatting sqref="O81">
    <cfRule type="expression" dxfId="1" priority="95">
      <formula>AND(SUMPRODUCT(IFERROR(1*(($O$81&amp;"x")=(O81&amp;"x")),0))&gt;1,NOT(ISBLANK(O81)))</formula>
    </cfRule>
  </conditionalFormatting>
  <conditionalFormatting sqref="E91">
    <cfRule type="duplicateValues" dxfId="0" priority="85"/>
  </conditionalFormatting>
  <conditionalFormatting sqref="M133">
    <cfRule type="duplicateValues" dxfId="2" priority="79"/>
  </conditionalFormatting>
  <conditionalFormatting sqref="E135">
    <cfRule type="duplicateValues" dxfId="2" priority="81"/>
  </conditionalFormatting>
  <conditionalFormatting sqref="E137">
    <cfRule type="duplicateValues" dxfId="2" priority="80"/>
  </conditionalFormatting>
  <conditionalFormatting sqref="E138">
    <cfRule type="duplicateValues" dxfId="2" priority="78"/>
  </conditionalFormatting>
  <conditionalFormatting sqref="M138">
    <cfRule type="duplicateValues" dxfId="2" priority="77"/>
  </conditionalFormatting>
  <conditionalFormatting sqref="F139">
    <cfRule type="expression" dxfId="1" priority="76">
      <formula>AND(SUMPRODUCT(IFERROR(1*(($F$139&amp;"x")=(F139&amp;"x")),0))&gt;1,NOT(ISBLANK(F139)))</formula>
    </cfRule>
  </conditionalFormatting>
  <conditionalFormatting sqref="F140">
    <cfRule type="expression" dxfId="1" priority="75">
      <formula>AND(SUMPRODUCT(IFERROR(1*(($F$140&amp;"x")=(F140&amp;"x")),0))&gt;1,NOT(ISBLANK(F140)))</formula>
    </cfRule>
  </conditionalFormatting>
  <conditionalFormatting sqref="F141">
    <cfRule type="expression" dxfId="1" priority="74">
      <formula>AND(SUMPRODUCT(IFERROR(1*(($F$141&amp;"x")=(F141&amp;"x")),0))&gt;1,NOT(ISBLANK(F141)))</formula>
    </cfRule>
  </conditionalFormatting>
  <conditionalFormatting sqref="F142">
    <cfRule type="expression" dxfId="1" priority="73">
      <formula>AND(SUMPRODUCT(IFERROR(1*(($F$142&amp;"x")=(F142&amp;"x")),0))&gt;1,NOT(ISBLANK(F142)))</formula>
    </cfRule>
  </conditionalFormatting>
  <conditionalFormatting sqref="F143">
    <cfRule type="expression" dxfId="1" priority="72">
      <formula>AND(SUMPRODUCT(IFERROR(1*(($F$143&amp;"x")=(F143&amp;"x")),0))&gt;1,NOT(ISBLANK(F143)))</formula>
    </cfRule>
  </conditionalFormatting>
  <conditionalFormatting sqref="F144">
    <cfRule type="expression" dxfId="1" priority="71">
      <formula>AND(SUMPRODUCT(IFERROR(1*(($F$144&amp;"x")=(F144&amp;"x")),0))&gt;1,NOT(ISBLANK(F144)))</formula>
    </cfRule>
  </conditionalFormatting>
  <conditionalFormatting sqref="F145">
    <cfRule type="expression" dxfId="1" priority="70">
      <formula>AND(SUMPRODUCT(IFERROR(1*(($F$145&amp;"x")=(F145&amp;"x")),0))&gt;1,NOT(ISBLANK(F145)))</formula>
    </cfRule>
  </conditionalFormatting>
  <conditionalFormatting sqref="F146">
    <cfRule type="expression" dxfId="1" priority="69">
      <formula>AND(SUMPRODUCT(IFERROR(1*(($F$146&amp;"x")=(F146&amp;"x")),0))&gt;1,NOT(ISBLANK(F146)))</formula>
    </cfRule>
  </conditionalFormatting>
  <conditionalFormatting sqref="F184">
    <cfRule type="expression" dxfId="1" priority="1">
      <formula>AND(SUMPRODUCT(IFERROR(1*(($F$184&amp;"x")=(F184&amp;"x")),0))&gt;1,NOT(ISBLANK(F184)))</formula>
    </cfRule>
  </conditionalFormatting>
  <conditionalFormatting sqref="F257">
    <cfRule type="expression" dxfId="1" priority="34">
      <formula>AND(SUMPRODUCT(IFERROR(1*(($F$257&amp;"x")=(F257&amp;"x")),0))&gt;1,NOT(ISBLANK(F257)))</formula>
    </cfRule>
  </conditionalFormatting>
  <conditionalFormatting sqref="E267:F267">
    <cfRule type="duplicateValues" dxfId="2" priority="47"/>
  </conditionalFormatting>
  <conditionalFormatting sqref="F275">
    <cfRule type="expression" dxfId="1" priority="45">
      <formula>AND(SUMPRODUCT(IFERROR(1*(($F$275&amp;"x")=(F275&amp;"x")),0))&gt;1,NOT(ISBLANK(F275)))</formula>
    </cfRule>
  </conditionalFormatting>
  <conditionalFormatting sqref="F280">
    <cfRule type="expression" dxfId="1" priority="32">
      <formula>AND(SUMPRODUCT(IFERROR(1*(($F$280&amp;"x")=(F280&amp;"x")),0))&gt;1,NOT(ISBLANK(F280)))</formula>
    </cfRule>
  </conditionalFormatting>
  <conditionalFormatting sqref="O280">
    <cfRule type="expression" dxfId="1" priority="31">
      <formula>AND(SUMPRODUCT(IFERROR(1*(($O$280&amp;"x")=(O280&amp;"x")),0))&gt;1,NOT(ISBLANK(O280)))</formula>
    </cfRule>
  </conditionalFormatting>
  <conditionalFormatting sqref="M290">
    <cfRule type="duplicateValues" dxfId="2" priority="33"/>
  </conditionalFormatting>
  <conditionalFormatting sqref="F293">
    <cfRule type="expression" dxfId="1" priority="42">
      <formula>AND(SUMPRODUCT(IFERROR(1*(($F$293&amp;"x")=(F293&amp;"x")),0))&gt;1,NOT(ISBLANK(F293)))</formula>
    </cfRule>
  </conditionalFormatting>
  <conditionalFormatting sqref="E298">
    <cfRule type="duplicateValues" dxfId="2" priority="40"/>
  </conditionalFormatting>
  <conditionalFormatting sqref="F298">
    <cfRule type="expression" dxfId="1" priority="41">
      <formula>AND(SUMPRODUCT(IFERROR(1*(($F$298&amp;"x")=(F298&amp;"x")),0))&gt;1,NOT(ISBLANK(F298)))</formula>
    </cfRule>
  </conditionalFormatting>
  <conditionalFormatting sqref="E299">
    <cfRule type="duplicateValues" dxfId="2" priority="39"/>
  </conditionalFormatting>
  <conditionalFormatting sqref="E300">
    <cfRule type="duplicateValues" dxfId="2" priority="38"/>
  </conditionalFormatting>
  <conditionalFormatting sqref="E301">
    <cfRule type="duplicateValues" dxfId="2" priority="37"/>
  </conditionalFormatting>
  <conditionalFormatting sqref="E302">
    <cfRule type="duplicateValues" dxfId="2" priority="36"/>
  </conditionalFormatting>
  <conditionalFormatting sqref="E303">
    <cfRule type="duplicateValues" dxfId="2" priority="35"/>
  </conditionalFormatting>
  <conditionalFormatting sqref="E1:E65536">
    <cfRule type="duplicateValues" dxfId="0" priority="3"/>
  </conditionalFormatting>
  <conditionalFormatting sqref="E130:E131">
    <cfRule type="duplicateValues" dxfId="2" priority="83"/>
  </conditionalFormatting>
  <conditionalFormatting sqref="E132:E134">
    <cfRule type="duplicateValues" dxfId="2" priority="82"/>
  </conditionalFormatting>
  <conditionalFormatting sqref="E154:E256">
    <cfRule type="duplicateValues" dxfId="0" priority="65"/>
    <cfRule type="duplicateValues" dxfId="0" priority="66"/>
  </conditionalFormatting>
  <conditionalFormatting sqref="O82:O94">
    <cfRule type="duplicateValues" dxfId="0" priority="84"/>
  </conditionalFormatting>
  <conditionalFormatting sqref="O139:O146">
    <cfRule type="duplicateValues" dxfId="0" priority="68"/>
  </conditionalFormatting>
  <conditionalFormatting sqref="O147:O153">
    <cfRule type="duplicateValues" dxfId="0" priority="67"/>
  </conditionalFormatting>
  <conditionalFormatting sqref="O257:O305">
    <cfRule type="duplicateValues" dxfId="0" priority="30"/>
  </conditionalFormatting>
  <conditionalFormatting sqref="F185:F65536 F1:F3 F5:F183">
    <cfRule type="duplicateValues" dxfId="0" priority="21"/>
    <cfRule type="duplicateValues" dxfId="0" priority="28"/>
  </conditionalFormatting>
  <conditionalFormatting sqref="N5:N18 P95:P129 O19:O71 O1:O2 O4 O306:O65536 O73:O74">
    <cfRule type="duplicateValues" dxfId="0" priority="97"/>
  </conditionalFormatting>
  <conditionalFormatting sqref="O1:O2 O4:O65536">
    <cfRule type="duplicateValues" dxfId="0" priority="2"/>
    <cfRule type="duplicateValues" dxfId="0" priority="20"/>
  </conditionalFormatting>
  <conditionalFormatting sqref="E281:F283">
    <cfRule type="duplicateValues" dxfId="2" priority="44"/>
  </conditionalFormatting>
  <dataValidations count="3">
    <dataValidation type="textLength" operator="between" allowBlank="1" showInputMessage="1" showErrorMessage="1" errorTitle="身份证号码有误" error="身份证号18位-20位" promptTitle="输入身份证" prompt="位数18位或20位" sqref="F57 F110 F276 F304">
      <formula1>18</formula1>
      <formula2>20</formula2>
    </dataValidation>
    <dataValidation type="list" allowBlank="1" showInputMessage="1" showErrorMessage="1" sqref="K111 K120 K123 K160 K182 K192 K108:K109 K113:K114">
      <formula1>"2000元以下,2000-3000,3000-4000,4000-5000,5000元以上"</formula1>
    </dataValidation>
    <dataValidation allowBlank="1" showInputMessage="1" showErrorMessage="1" sqref="F82:F87 F91:F92 J82:J87"/>
  </dataValidation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" rangeCreator="" othersAccessPermission="edit"/>
    <arrUserId title="区域1_1" rangeCreator="" othersAccessPermission="edit"/>
    <arrUserId title="区域1_90" rangeCreator="" othersAccessPermission="edit"/>
    <arrUserId title="区域1_90_1" rangeCreator="" othersAccessPermission="edit"/>
    <arrUserId title="区域1_16" rangeCreator="" othersAccessPermission="edit"/>
    <arrUserId title="区域1_17" rangeCreator="" othersAccessPermission="edit"/>
    <arrUserId title="区域1_93" rangeCreator="" othersAccessPermission="edit"/>
    <arrUserId title="区域1_96" rangeCreator="" othersAccessPermission="edit"/>
    <arrUserId title="区域1_19" rangeCreator="" othersAccessPermission="edit"/>
    <arrUserId title="区域1_98" rangeCreator="" othersAccessPermission="edit"/>
    <arrUserId title="区域1_20" rangeCreator="" othersAccessPermission="edit"/>
    <arrUserId title="区域1_2" rangeCreator="" othersAccessPermission="edit"/>
    <arrUserId title="区域1_89_1" rangeCreator="" othersAccessPermission="edit"/>
    <arrUserId title="区域1_89" rangeCreator="" othersAccessPermission="edit"/>
    <arrUserId title="区域1_4_1_1" rangeCreator="" othersAccessPermission="edit"/>
    <arrUserId title="区域1_5_1" rangeCreator="" othersAccessPermission="edit"/>
    <arrUserId title="区域1_5_1_1" rangeCreator="" othersAccessPermission="edit"/>
    <arrUserId title="区域1_1_4_4" rangeCreator="" othersAccessPermission="edit"/>
    <arrUserId title="区域1_1_2_1" rangeCreator="" othersAccessPermission="edit"/>
    <arrUserId title="区域1_34_1" rangeCreator="" othersAccessPermission="edit"/>
    <arrUserId title="区域1_34_1_1" rangeCreator="" othersAccessPermission="edit"/>
    <arrUserId title="区域1_7" rangeCreator="" othersAccessPermission="edit"/>
    <arrUserId title="区域1_46" rangeCreator="" othersAccessPermission="edit"/>
    <arrUserId title="区域1_48" rangeCreator="" othersAccessPermission="edit"/>
    <arrUserId title="区域1_48_1" rangeCreator="" othersAccessPermission="edit"/>
    <arrUserId title="区域1_34_2" rangeCreator="" othersAccessPermission="edit"/>
    <arrUserId title="区域1_46_2" rangeCreator="" othersAccessPermission="edit"/>
    <arrUserId title="区域1_48_2" rangeCreator="" othersAccessPermission="edit"/>
    <arrUserId title="区域1_10" rangeCreator="" othersAccessPermission="edit"/>
    <arrUserId title="区域1_16_1" rangeCreator="" othersAccessPermission="edit"/>
    <arrUserId title="区域1_24" rangeCreator="" othersAccessPermission="edit"/>
    <arrUserId title="区域1_38" rangeCreator="" othersAccessPermission="edit"/>
    <arrUserId title="区域1_38_1" rangeCreator="" othersAccessPermission="edit"/>
    <arrUserId title="区域1_38_2" rangeCreator="" othersAccessPermission="edit"/>
    <arrUserId title="区域1_4" rangeCreator="" othersAccessPermission="edit"/>
    <arrUserId title="区域1_10_1" rangeCreator="" othersAccessPermission="edit"/>
    <arrUserId title="区域1_10_2" rangeCreator="" othersAccessPermission="edit"/>
    <arrUserId title="区域1_12" rangeCreator="" othersAccessPermission="edit"/>
    <arrUserId title="区域1_1_4" rangeCreator="" othersAccessPermission="edit"/>
    <arrUserId title="区域1_1_4_1" rangeCreator="" othersAccessPermission="edit"/>
    <arrUserId title="区域1_27_1" rangeCreator="" othersAccessPermission="edit"/>
    <arrUserId title="区域1_2_2" rangeCreator="" othersAccessPermission="edit"/>
    <arrUserId title="区域1_1_4_5" rangeCreator="" othersAccessPermission="edit"/>
    <arrUserId title="区域1_28" rangeCreator="" othersAccessPermission="edit"/>
    <arrUserId title="区域1_2_3" rangeCreator="" othersAccessPermission="edit"/>
    <arrUserId title="区域1_3_2_1" rangeCreator="" othersAccessPermission="edit"/>
    <arrUserId title="区域1_4_2" rangeCreator="" othersAccessPermission="edit"/>
    <arrUserId title="区域1_5_2_1" rangeCreator="" othersAccessPermission="edit"/>
    <arrUserId title="区域1_6" rangeCreator="" othersAccessPermission="edit"/>
    <arrUserId title="区域1_67" rangeCreator="" othersAccessPermission="edit"/>
    <arrUserId title="区域1_67_1" rangeCreator="" othersAccessPermission="edit"/>
    <arrUserId title="区域1_67_2" rangeCreator="" othersAccessPermission="edit"/>
    <arrUserId title="区域1_67_3" rangeCreator="" othersAccessPermission="edit"/>
    <arrUserId title="区域1_42" rangeCreator="" othersAccessPermission="edit"/>
    <arrUserId title="区域1_42_1" rangeCreator="" othersAccessPermission="edit"/>
    <arrUserId title="区域1_42_1_1" rangeCreator="" othersAccessPermission="edit"/>
    <arrUserId title="区域1_45_1" rangeCreator="" othersAccessPermission="edit"/>
    <arrUserId title="区域1_69_1" rangeCreator="" othersAccessPermission="edit"/>
    <arrUserId title="区域1_4_1_1_1" rangeCreator="" othersAccessPermission="edit"/>
    <arrUserId title="区域1_5_1_2" rangeCreator="" othersAccessPermission="edit"/>
    <arrUserId title="区域1_32" rangeCreator="" othersAccessPermission="edit"/>
    <arrUserId title="区域1_13_1" rangeCreator="" othersAccessPermission="edit"/>
    <arrUserId title="区域1_13_1_1" rangeCreator="" othersAccessPermission="edit"/>
    <arrUserId title="区域1_17_1" rangeCreator="" othersAccessPermission="edit"/>
    <arrUserId title="区域1_51_2" rangeCreator="" othersAccessPermission="edit"/>
    <arrUserId title="区域1_29" rangeCreator="" othersAccessPermission="edit"/>
    <arrUserId title="区域1_5_3" rangeCreator="" othersAccessPermission="edit"/>
    <arrUserId title="区域1_9_2" rangeCreator="" othersAccessPermission="edit"/>
    <arrUserId title="区域1_9_1_1" rangeCreator="" othersAccessPermission="edit"/>
    <arrUserId title="区域1_5_4" rangeCreator="" othersAccessPermission="edit"/>
    <arrUserId title="区域1_1_5" rangeCreator="" othersAccessPermission="edit"/>
    <arrUserId title="区域1_9_3" rangeCreator="" othersAccessPermission="edit"/>
    <arrUserId title="区域1_9_1_1_1" rangeCreator="" othersAccessPermission="edit"/>
    <arrUserId title="区域1_9_2_1" rangeCreator="" othersAccessPermission="edit"/>
    <arrUserId title="区域1_5_1_3" rangeCreator="" othersAccessPermission="edit"/>
    <arrUserId title="区域1_31" rangeCreator="" othersAccessPermission="edit"/>
    <arrUserId title="区域1_1_1_2" rangeCreator="" othersAccessPermission="edit"/>
    <arrUserId title="区域1_8_1_1" rangeCreator="" othersAccessPermission="edit"/>
    <arrUserId title="区域1_2_1_10" rangeCreator="" othersAccessPermission="edit"/>
    <arrUserId title="区域1_1_9" rangeCreator="" othersAccessPermission="edit"/>
    <arrUserId title="区域1_1_9_1" rangeCreator="" othersAccessPermission="edit"/>
    <arrUserId title="区域1_1_6" rangeCreator="" othersAccessPermission="edit"/>
    <arrUserId title="区域1_1_1_3" rangeCreator="" othersAccessPermission="edit"/>
    <arrUserId title="区域1_3_2" rangeCreator="" othersAccessPermission="edit"/>
    <arrUserId title="区域1_1_2_1_2" rangeCreator="" othersAccessPermission="edit"/>
    <arrUserId title="区域1_1_2_3_1" rangeCreator="" othersAccessPermission="edit"/>
    <arrUserId title="区域1_8_2" rangeCreator="" othersAccessPermission="edit"/>
    <arrUserId title="区域1_1_7_2_1" rangeCreator="" othersAccessPermission="edit"/>
    <arrUserId title="区域1_1_7_1_1_1" rangeCreator="" othersAccessPermission="edit"/>
    <arrUserId title="区域1_8_2_1" rangeCreator="" othersAccessPermission="edit"/>
    <arrUserId title="区域1_1_7_5" rangeCreator="" othersAccessPermission="edit"/>
    <arrUserId title="区域1_1_7_1_4" rangeCreator="" othersAccessPermission="edit"/>
    <arrUserId title="区域1_1_9_2" rangeCreator="" othersAccessPermission="edit"/>
    <arrUserId title="区域1_1_7_6" rangeCreator="" othersAccessPermission="edit"/>
    <arrUserId title="区域1_1_7_1_5" rangeCreator="" othersAccessPermission="edit"/>
    <arrUserId title="区域1_1_1_1_1" rangeCreator="" othersAccessPermission="edit"/>
    <arrUserId title="区域1_1_1_2_1" rangeCreator="" othersAccessPermission="edit"/>
    <arrUserId title="区域1_1_1_3_1" rangeCreator="" othersAccessPermission="edit"/>
    <arrUserId title="区域1_1_1_4" rangeCreator="" othersAccessPermission="edit"/>
    <arrUserId title="区域1_1_1_5" rangeCreator="" othersAccessPermission="edit"/>
    <arrUserId title="区域1_1_1_6" rangeCreator="" othersAccessPermission="edit"/>
    <arrUserId title="区域1_1_1_7" rangeCreator="" othersAccessPermission="edit"/>
    <arrUserId title="区域1_1_1_8" rangeCreator="" othersAccessPermission="edit"/>
    <arrUserId title="区域1_1_1_9" rangeCreator="" othersAccessPermission="edit"/>
    <arrUserId title="区域1_1_1_10" rangeCreator="" othersAccessPermission="edit"/>
    <arrUserId title="区域1_1_1_12" rangeCreator="" othersAccessPermission="edit"/>
    <arrUserId title="区域1_1_1_13" rangeCreator="" othersAccessPermission="edit"/>
    <arrUserId title="区域1_1_9_3" rangeCreator="" othersAccessPermission="edit"/>
    <arrUserId title="区域1_1_9_4" rangeCreator="" othersAccessPermission="edit"/>
    <arrUserId title="区域1_1_9_5" rangeCreator="" othersAccessPermission="edit"/>
    <arrUserId title="区域1_4_5" rangeCreator="" othersAccessPermission="edit"/>
    <arrUserId title="区域1_4_6" rangeCreator="" othersAccessPermission="edit"/>
    <arrUserId title="区域1_5_5" rangeCreator="" othersAccessPermission="edit"/>
    <arrUserId title="区域1_6_1" rangeCreator="" othersAccessPermission="edit"/>
    <arrUserId title="区域1_7_2" rangeCreator="" othersAccessPermission="edit"/>
    <arrUserId title="区域1_9_4" rangeCreator="" othersAccessPermission="edit"/>
    <arrUserId title="区域1_1_2_2_1" rangeCreator="" othersAccessPermission="edit"/>
    <arrUserId title="区域1_1_2_3_2" rangeCreator="" othersAccessPermission="edit"/>
    <arrUserId title="区域1_3_4" rangeCreator="" othersAccessPermission="edit"/>
    <arrUserId title="区域1_1_2_5" rangeCreator="" othersAccessPermission="edit"/>
    <arrUserId title="区域1_1_2_3_4" rangeCreator="" othersAccessPermission="edit"/>
    <arrUserId title="区域1_3_6" rangeCreator="" othersAccessPermission="edit"/>
    <arrUserId title="区域1_1_2_7" rangeCreator="" othersAccessPermission="edit"/>
    <arrUserId title="区域1_1_2_3_6" rangeCreator="" othersAccessPermission="edit"/>
    <arrUserId title="区域1_3_8" rangeCreator="" othersAccessPermission="edit"/>
    <arrUserId title="区域1_1_2_9" rangeCreator="" othersAccessPermission="edit"/>
    <arrUserId title="区域1_1_2_3_8" rangeCreator="" othersAccessPermission="edit"/>
    <arrUserId title="区域1_3_10" rangeCreator="" othersAccessPermission="edit"/>
    <arrUserId title="区域1_1_2_11" rangeCreator="" othersAccessPermission="edit"/>
    <arrUserId title="区域1_1_2_3_10" rangeCreator="" othersAccessPermission="edit"/>
    <arrUserId title="区域1_3_12" rangeCreator="" othersAccessPermission="edit"/>
    <arrUserId title="区域1_1_7_4" rangeCreator="" othersAccessPermission="edit"/>
    <arrUserId title="区域1_1_7_1_3" rangeCreator="" othersAccessPermission="edit"/>
    <arrUserId title="区域1_8_6" rangeCreator="" othersAccessPermission="edit"/>
    <arrUserId title="区域1_1_7_8" rangeCreator="" othersAccessPermission="edit"/>
    <arrUserId title="区域1_1_7_1_7" rangeCreator="" othersAccessPermission="edit"/>
    <arrUserId title="区域1_8_8" rangeCreator="" othersAccessPermission="edit"/>
    <arrUserId title="区域1_1_7_10" rangeCreator="" othersAccessPermission="edit"/>
    <arrUserId title="区域1_1_7_1_9" rangeCreator="" othersAccessPermission="edit"/>
    <arrUserId title="区域1_8_10" rangeCreator="" othersAccessPermission="edit"/>
    <arrUserId title="区域1_1_7_12" rangeCreator="" othersAccessPermission="edit"/>
    <arrUserId title="区域1_1_7_1_11" rangeCreator="" othersAccessPermission="edit"/>
    <arrUserId title="区域1_8_12" rangeCreator="" othersAccessPermission="edit"/>
    <arrUserId title="区域1_1_7_14" rangeCreator="" othersAccessPermission="edit"/>
    <arrUserId title="区域1_1_7_1_13" rangeCreator="" othersAccessPermission="edit"/>
    <arrUserId title="区域1_8_14" rangeCreator="" othersAccessPermission="edit"/>
    <arrUserId title="区域1_1_7_16" rangeCreator="" othersAccessPermission="edit"/>
    <arrUserId title="区域1_1_7_1_15" rangeCreator="" othersAccessPermission="edit"/>
    <arrUserId title="区域1_8_16" rangeCreator="" othersAccessPermission="edit"/>
    <arrUserId title="区域1_1_7_18" rangeCreator="" othersAccessPermission="edit"/>
    <arrUserId title="区域1_1_7_1_17" rangeCreator="" othersAccessPermission="edit"/>
    <arrUserId title="区域1_8_18" rangeCreator="" othersAccessPermission="edit"/>
    <arrUserId title="区域1_1_7_20" rangeCreator="" othersAccessPermission="edit"/>
    <arrUserId title="区域1_1_7_1_19" rangeCreator="" othersAccessPermission="edit"/>
    <arrUserId title="区域1_8_20" rangeCreator="" othersAccessPermission="edit"/>
    <arrUserId title="区域1_1_7_22" rangeCreator="" othersAccessPermission="edit"/>
    <arrUserId title="区域1_1_7_1_21" rangeCreator="" othersAccessPermission="edit"/>
    <arrUserId title="区域1_8_22" rangeCreator="" othersAccessPermission="edit"/>
    <arrUserId title="区域1_1_7_24" rangeCreator="" othersAccessPermission="edit"/>
    <arrUserId title="区域1_1_7_1_23" rangeCreator="" othersAccessPermission="edit"/>
    <arrUserId title="区域1_1_1_14" rangeCreator="" othersAccessPermission="edit"/>
    <arrUserId title="区域1_1_1_15" rangeCreator="" othersAccessPermission="edit"/>
    <arrUserId title="区域1_1_1_16" rangeCreator="" othersAccessPermission="edit"/>
    <arrUserId title="区域1_1_1_17" rangeCreator="" othersAccessPermission="edit"/>
    <arrUserId title="区域1_1_1_18" rangeCreator="" othersAccessPermission="edit"/>
    <arrUserId title="区域1_1_1_19" rangeCreator="" othersAccessPermission="edit"/>
    <arrUserId title="区域1_1_1_20" rangeCreator="" othersAccessPermission="edit"/>
    <arrUserId title="区域1_1_1_21" rangeCreator="" othersAccessPermission="edit"/>
    <arrUserId title="区域1_1_1_22" rangeCreator="" othersAccessPermission="edit"/>
    <arrUserId title="区域1_2_1_22" rangeCreator="" othersAccessPermission="edit"/>
    <arrUserId title="区域1_2_1_23" rangeCreator="" othersAccessPermission="edit"/>
    <arrUserId title="区域1_2_1_24" rangeCreator="" othersAccessPermission="edit"/>
    <arrUserId title="区域1_17_2" rangeCreator="" othersAccessPermission="edit"/>
    <arrUserId title="区域1_1_7_2" rangeCreator="" othersAccessPermission="edit"/>
    <arrUserId title="区域1_8_1_2" rangeCreator="" othersAccessPermission="edit"/>
    <arrUserId title="区域1_1_7_1_1" rangeCreator="" othersAccessPermission="edit"/>
    <arrUserId title="区域1_2_1_10_1" rangeCreator="" othersAccessPermission="edit"/>
    <arrUserId title="区域1_1_1_11" rangeCreator="" othersAccessPermission="edit"/>
    <arrUserId title="区域1_1_9_6" rangeCreator="" othersAccessPermission="edit"/>
    <arrUserId title="区域1_4_1" rangeCreator="" othersAccessPermission="edit"/>
    <arrUserId title="区域1_1_9_1_1" rangeCreator="" othersAccessPermission="edit"/>
    <arrUserId title="区域1_5" rangeCreator="" othersAccessPermission="edit"/>
    <arrUserId title="区域1_1_7" rangeCreator="" othersAccessPermission="edit"/>
    <arrUserId title="区域1_2_4" rangeCreator="" othersAccessPermission="edit"/>
    <arrUserId title="区域1_1_1_23" rangeCreator="" othersAccessPermission="edit"/>
    <arrUserId title="区域1_1_2_2" rangeCreator="" othersAccessPermission="edit"/>
    <arrUserId title="区域1_3_3" rangeCreator="" othersAccessPermission="edit"/>
    <arrUserId title="区域1_1_2_3" rangeCreator="" othersAccessPermission="edit"/>
    <arrUserId title="区域1_1_2_1_3" rangeCreator="" othersAccessPermission="edit"/>
    <arrUserId title="区域1_3_1_1" rangeCreator="" othersAccessPermission="edit"/>
    <arrUserId title="区域1_1_2_3_1_1" rangeCreator="" othersAccessPermission="edit"/>
    <arrUserId title="区域1_1_7_1" rangeCreator="" othersAccessPermission="edit"/>
    <arrUserId title="区域1_8_3" rangeCreator="" othersAccessPermission="edit"/>
    <arrUserId title="区域1_1_7_1_2" rangeCreator="" othersAccessPermission="edit"/>
    <arrUserId title="区域1_1_7_2_1_1" rangeCreator="" othersAccessPermission="edit"/>
    <arrUserId title="区域1_8_1_1_1" rangeCreator="" othersAccessPermission="edit"/>
    <arrUserId title="区域1_1_7_1_1_1_1" rangeCreator="" othersAccessPermission="edit"/>
    <arrUserId title="区域1_1_7_3" rangeCreator="" othersAccessPermission="edit"/>
    <arrUserId title="区域1_8_2_2" rangeCreator="" othersAccessPermission="edit"/>
    <arrUserId title="区域1_1_7_1_2_1" rangeCreator="" othersAccessPermission="edit"/>
    <arrUserId title="区域1_1_7_5_1" rangeCreator="" othersAccessPermission="edit"/>
    <arrUserId title="区域1_8_4" rangeCreator="" othersAccessPermission="edit"/>
    <arrUserId title="区域1_1_7_1_4_1" rangeCreator="" othersAccessPermission="edit"/>
    <arrUserId title="区域1_4_3" rangeCreator="" othersAccessPermission="edit"/>
    <arrUserId title="区域1_1_9_2_1" rangeCreator="" othersAccessPermission="edit"/>
    <arrUserId title="区域1_3_2_2" rangeCreator="" othersAccessPermission="edit"/>
    <arrUserId title="区域1_1_7_6_1" rangeCreator="" othersAccessPermission="edit"/>
    <arrUserId title="区域1_8_5" rangeCreator="" othersAccessPermission="edit"/>
    <arrUserId title="区域1_1_7_1_5_1" rangeCreator="" othersAccessPermission="edit"/>
    <arrUserId title="区域1_2_1_1" rangeCreator="" othersAccessPermission="edit"/>
    <arrUserId title="区域1_1_1_1_2" rangeCreator="" othersAccessPermission="edit"/>
    <arrUserId title="区域1_2_1_1_1" rangeCreator="" othersAccessPermission="edit"/>
    <arrUserId title="区域1_1_1_2_2" rangeCreator="" othersAccessPermission="edit"/>
    <arrUserId title="区域1_2_1_2" rangeCreator="" othersAccessPermission="edit"/>
    <arrUserId title="区域1_1_1_3_2" rangeCreator="" othersAccessPermission="edit"/>
    <arrUserId title="区域1_2_1_3" rangeCreator="" othersAccessPermission="edit"/>
    <arrUserId title="区域1_1_1_4_1" rangeCreator="" othersAccessPermission="edit"/>
    <arrUserId title="区域1_2_1_4" rangeCreator="" othersAccessPermission="edit"/>
    <arrUserId title="区域1_1_1_5_1" rangeCreator="" othersAccessPermission="edit"/>
    <arrUserId title="区域1_2_1_5" rangeCreator="" othersAccessPermission="edit"/>
    <arrUserId title="区域1_1_1_6_1" rangeCreator="" othersAccessPermission="edit"/>
    <arrUserId title="区域1_2_1_6" rangeCreator="" othersAccessPermission="edit"/>
    <arrUserId title="区域1_1_1_7_1" rangeCreator="" othersAccessPermission="edit"/>
    <arrUserId title="区域1_2_1_7" rangeCreator="" othersAccessPermission="edit"/>
    <arrUserId title="区域1_1_1_8_1" rangeCreator="" othersAccessPermission="edit"/>
    <arrUserId title="区域1_2_1_8" rangeCreator="" othersAccessPermission="edit"/>
    <arrUserId title="区域1_1_1_9_1" rangeCreator="" othersAccessPermission="edit"/>
    <arrUserId title="区域1_2_1_9" rangeCreator="" othersAccessPermission="edit"/>
    <arrUserId title="区域1_1_1_10_1" rangeCreator="" othersAccessPermission="edit"/>
    <arrUserId title="区域1_2_1_11" rangeCreator="" othersAccessPermission="edit"/>
    <arrUserId title="区域1_1_1_12_1" rangeCreator="" othersAccessPermission="edit"/>
    <arrUserId title="区域1_2_1_12" rangeCreator="" othersAccessPermission="edit"/>
    <arrUserId title="区域1_1_1_13_1" rangeCreator="" othersAccessPermission="edit"/>
    <arrUserId title="区域1_4_2_1" rangeCreator="" othersAccessPermission="edit"/>
    <arrUserId title="区域1_1_9_3_1" rangeCreator="" othersAccessPermission="edit"/>
    <arrUserId title="区域1_4_3_1" rangeCreator="" othersAccessPermission="edit"/>
    <arrUserId title="区域1_1_9_4_1" rangeCreator="" othersAccessPermission="edit"/>
    <arrUserId title="区域1_4_4" rangeCreator="" othersAccessPermission="edit"/>
    <arrUserId title="区域1_1_9_5_1" rangeCreator="" othersAccessPermission="edit"/>
    <arrUserId title="区域1_1_9_6_1" rangeCreator="" othersAccessPermission="edit"/>
    <arrUserId title="区域1_4_5_1" rangeCreator="" othersAccessPermission="edit"/>
    <arrUserId title="区域1_1_9_7" rangeCreator="" othersAccessPermission="edit"/>
    <arrUserId title="区域1_4_6_1" rangeCreator="" othersAccessPermission="edit"/>
    <arrUserId title="区域1_1_9_8" rangeCreator="" othersAccessPermission="edit"/>
    <arrUserId title="区域1_5_6" rangeCreator="" othersAccessPermission="edit"/>
    <arrUserId title="区域1_1_3_1" rangeCreator="" othersAccessPermission="edit"/>
    <arrUserId title="区域1_6_2" rangeCreator="" othersAccessPermission="edit"/>
    <arrUserId title="区域1_1_4_2" rangeCreator="" othersAccessPermission="edit"/>
    <arrUserId title="区域1_7_3" rangeCreator="" othersAccessPermission="edit"/>
    <arrUserId title="区域1_1_5_1" rangeCreator="" othersAccessPermission="edit"/>
    <arrUserId title="区域1_9_5" rangeCreator="" othersAccessPermission="edit"/>
    <arrUserId title="区域1_1_6_1" rangeCreator="" othersAccessPermission="edit"/>
    <arrUserId title="区域1_1_2_2_2" rangeCreator="" othersAccessPermission="edit"/>
    <arrUserId title="区域1_3_3_1" rangeCreator="" othersAccessPermission="edit"/>
    <arrUserId title="区域1_1_2_3_2_1" rangeCreator="" othersAccessPermission="edit"/>
    <arrUserId title="区域1_1_2_4" rangeCreator="" othersAccessPermission="edit"/>
    <arrUserId title="区域1_3_4_1" rangeCreator="" othersAccessPermission="edit"/>
    <arrUserId title="区域1_1_2_3_3" rangeCreator="" othersAccessPermission="edit"/>
    <arrUserId title="区域1_1_2_5_1" rangeCreator="" othersAccessPermission="edit"/>
    <arrUserId title="区域1_3_5" rangeCreator="" othersAccessPermission="edit"/>
    <arrUserId title="区域1_1_2_3_4_1" rangeCreator="" othersAccessPermission="edit"/>
    <arrUserId title="区域1_1_2_6" rangeCreator="" othersAccessPermission="edit"/>
    <arrUserId title="区域1_3_6_1" rangeCreator="" othersAccessPermission="edit"/>
    <arrUserId title="区域1_1_2_3_5" rangeCreator="" othersAccessPermission="edit"/>
    <arrUserId title="区域1_1_2_7_1" rangeCreator="" othersAccessPermission="edit"/>
    <arrUserId title="区域1_3_7" rangeCreator="" othersAccessPermission="edit"/>
    <arrUserId title="区域1_1_2_3_6_1" rangeCreator="" othersAccessPermission="edit"/>
    <arrUserId title="区域1_1_2_8" rangeCreator="" othersAccessPermission="edit"/>
    <arrUserId title="区域1_3_8_1" rangeCreator="" othersAccessPermission="edit"/>
    <arrUserId title="区域1_1_2_3_7" rangeCreator="" othersAccessPermission="edit"/>
    <arrUserId title="区域1_1_2_9_1" rangeCreator="" othersAccessPermission="edit"/>
    <arrUserId title="区域1_3_9" rangeCreator="" othersAccessPermission="edit"/>
    <arrUserId title="区域1_1_2_3_8_1" rangeCreator="" othersAccessPermission="edit"/>
    <arrUserId title="区域1_1_2_10" rangeCreator="" othersAccessPermission="edit"/>
    <arrUserId title="区域1_3_10_1" rangeCreator="" othersAccessPermission="edit"/>
    <arrUserId title="区域1_1_2_3_9" rangeCreator="" othersAccessPermission="edit"/>
    <arrUserId title="区域1_1_2_11_1" rangeCreator="" othersAccessPermission="edit"/>
    <arrUserId title="区域1_3_11" rangeCreator="" othersAccessPermission="edit"/>
    <arrUserId title="区域1_1_2_3_10_1" rangeCreator="" othersAccessPermission="edit"/>
    <arrUserId title="区域1_1_2_12" rangeCreator="" othersAccessPermission="edit"/>
    <arrUserId title="区域1_3_12_1" rangeCreator="" othersAccessPermission="edit"/>
    <arrUserId title="区域1_1_2_3_11" rangeCreator="" othersAccessPermission="edit"/>
    <arrUserId title="区域1_1_7_4_1" rangeCreator="" othersAccessPermission="edit"/>
    <arrUserId title="区域1_8_3_1" rangeCreator="" othersAccessPermission="edit"/>
    <arrUserId title="区域1_1_7_1_3_1" rangeCreator="" othersAccessPermission="edit"/>
    <arrUserId title="区域1_1_7_7" rangeCreator="" othersAccessPermission="edit"/>
    <arrUserId title="区域1_8_6_1" rangeCreator="" othersAccessPermission="edit"/>
    <arrUserId title="区域1_1_7_1_6" rangeCreator="" othersAccessPermission="edit"/>
    <arrUserId title="区域1_1_7_8_1" rangeCreator="" othersAccessPermission="edit"/>
    <arrUserId title="区域1_8_7" rangeCreator="" othersAccessPermission="edit"/>
    <arrUserId title="区域1_1_7_1_7_1" rangeCreator="" othersAccessPermission="edit"/>
    <arrUserId title="区域1_1_7_9" rangeCreator="" othersAccessPermission="edit"/>
    <arrUserId title="区域1_8_8_1" rangeCreator="" othersAccessPermission="edit"/>
    <arrUserId title="区域1_1_7_1_8" rangeCreator="" othersAccessPermission="edit"/>
    <arrUserId title="区域1_1_7_10_1" rangeCreator="" othersAccessPermission="edit"/>
    <arrUserId title="区域1_8_9" rangeCreator="" othersAccessPermission="edit"/>
    <arrUserId title="区域1_1_7_1_9_1" rangeCreator="" othersAccessPermission="edit"/>
    <arrUserId title="区域1_1_7_11" rangeCreator="" othersAccessPermission="edit"/>
    <arrUserId title="区域1_8_10_1" rangeCreator="" othersAccessPermission="edit"/>
    <arrUserId title="区域1_1_7_1_10" rangeCreator="" othersAccessPermission="edit"/>
    <arrUserId title="区域1_1_7_12_1" rangeCreator="" othersAccessPermission="edit"/>
    <arrUserId title="区域1_8_11" rangeCreator="" othersAccessPermission="edit"/>
    <arrUserId title="区域1_1_7_1_11_1" rangeCreator="" othersAccessPermission="edit"/>
    <arrUserId title="区域1_1_7_13" rangeCreator="" othersAccessPermission="edit"/>
    <arrUserId title="区域1_8_12_1" rangeCreator="" othersAccessPermission="edit"/>
    <arrUserId title="区域1_1_7_1_12" rangeCreator="" othersAccessPermission="edit"/>
    <arrUserId title="区域1_1_7_14_1" rangeCreator="" othersAccessPermission="edit"/>
    <arrUserId title="区域1_8_13" rangeCreator="" othersAccessPermission="edit"/>
    <arrUserId title="区域1_1_7_1_13_1" rangeCreator="" othersAccessPermission="edit"/>
    <arrUserId title="区域1_1_7_15" rangeCreator="" othersAccessPermission="edit"/>
    <arrUserId title="区域1_8_14_1" rangeCreator="" othersAccessPermission="edit"/>
    <arrUserId title="区域1_1_7_1_14" rangeCreator="" othersAccessPermission="edit"/>
    <arrUserId title="区域1_1_7_16_1" rangeCreator="" othersAccessPermission="edit"/>
    <arrUserId title="区域1_8_15" rangeCreator="" othersAccessPermission="edit"/>
    <arrUserId title="区域1_1_7_1_15_1" rangeCreator="" othersAccessPermission="edit"/>
    <arrUserId title="区域1_1_7_17" rangeCreator="" othersAccessPermission="edit"/>
    <arrUserId title="区域1_8_16_1" rangeCreator="" othersAccessPermission="edit"/>
    <arrUserId title="区域1_1_7_1_16" rangeCreator="" othersAccessPermission="edit"/>
    <arrUserId title="区域1_1_7_18_1" rangeCreator="" othersAccessPermission="edit"/>
    <arrUserId title="区域1_8_17" rangeCreator="" othersAccessPermission="edit"/>
    <arrUserId title="区域1_1_7_1_17_1" rangeCreator="" othersAccessPermission="edit"/>
    <arrUserId title="区域1_1_7_19" rangeCreator="" othersAccessPermission="edit"/>
    <arrUserId title="区域1_8_18_1" rangeCreator="" othersAccessPermission="edit"/>
    <arrUserId title="区域1_1_7_1_18" rangeCreator="" othersAccessPermission="edit"/>
    <arrUserId title="区域1_1_7_20_1" rangeCreator="" othersAccessPermission="edit"/>
    <arrUserId title="区域1_8_19" rangeCreator="" othersAccessPermission="edit"/>
    <arrUserId title="区域1_1_7_1_19_1" rangeCreator="" othersAccessPermission="edit"/>
    <arrUserId title="区域1_1_7_21" rangeCreator="" othersAccessPermission="edit"/>
    <arrUserId title="区域1_8_20_1" rangeCreator="" othersAccessPermission="edit"/>
    <arrUserId title="区域1_1_7_1_20" rangeCreator="" othersAccessPermission="edit"/>
    <arrUserId title="区域1_1_7_22_1" rangeCreator="" othersAccessPermission="edit"/>
    <arrUserId title="区域1_8_21" rangeCreator="" othersAccessPermission="edit"/>
    <arrUserId title="区域1_1_7_1_21_1" rangeCreator="" othersAccessPermission="edit"/>
    <arrUserId title="区域1_1_7_23" rangeCreator="" othersAccessPermission="edit"/>
    <arrUserId title="区域1_8_22_1" rangeCreator="" othersAccessPermission="edit"/>
    <arrUserId title="区域1_1_7_1_22" rangeCreator="" othersAccessPermission="edit"/>
    <arrUserId title="区域1_1_7_24_1" rangeCreator="" othersAccessPermission="edit"/>
    <arrUserId title="区域1_8_23" rangeCreator="" othersAccessPermission="edit"/>
    <arrUserId title="区域1_1_7_1_23_1" rangeCreator="" othersAccessPermission="edit"/>
    <arrUserId title="区域1_2_1_13" rangeCreator="" othersAccessPermission="edit"/>
    <arrUserId title="区域1_1_1_14_1" rangeCreator="" othersAccessPermission="edit"/>
    <arrUserId title="区域1_2_1_14" rangeCreator="" othersAccessPermission="edit"/>
    <arrUserId title="区域1_1_1_15_1" rangeCreator="" othersAccessPermission="edit"/>
    <arrUserId title="区域1_2_1_15" rangeCreator="" othersAccessPermission="edit"/>
    <arrUserId title="区域1_1_1_16_1" rangeCreator="" othersAccessPermission="edit"/>
    <arrUserId title="区域1_2_1_16" rangeCreator="" othersAccessPermission="edit"/>
    <arrUserId title="区域1_1_1_17_1" rangeCreator="" othersAccessPermission="edit"/>
    <arrUserId title="区域1_2_1_17" rangeCreator="" othersAccessPermission="edit"/>
    <arrUserId title="区域1_1_1_18_1" rangeCreator="" othersAccessPermission="edit"/>
    <arrUserId title="区域1_2_1_18" rangeCreator="" othersAccessPermission="edit"/>
    <arrUserId title="区域1_1_1_19_1" rangeCreator="" othersAccessPermission="edit"/>
    <arrUserId title="区域1_2_1_19" rangeCreator="" othersAccessPermission="edit"/>
    <arrUserId title="区域1_1_1_20_1" rangeCreator="" othersAccessPermission="edit"/>
    <arrUserId title="区域1_2_1_20" rangeCreator="" othersAccessPermission="edit"/>
    <arrUserId title="区域1_1_1_21_1" rangeCreator="" othersAccessPermission="edit"/>
    <arrUserId title="区域1_2_1_21" rangeCreator="" othersAccessPermission="edit"/>
    <arrUserId title="区域1_1_1_22_1" rangeCreator="" othersAccessPermission="edit"/>
    <arrUserId title="区域1_1_1_23_1" rangeCreator="" othersAccessPermission="edit"/>
    <arrUserId title="区域1_2_1_22_1" rangeCreator="" othersAccessPermission="edit"/>
    <arrUserId title="区域1_1_1_24" rangeCreator="" othersAccessPermission="edit"/>
    <arrUserId title="区域1_2_1_23_1" rangeCreator="" othersAccessPermission="edit"/>
    <arrUserId title="区域1_1_1_25" rangeCreator="" othersAccessPermission="edit"/>
    <arrUserId title="区域1_2_1_24_1" rangeCreator="" othersAccessPermission="edit"/>
    <arrUserId title="区域1_1_1_26" rangeCreator="" othersAccessPermission="edit"/>
    <arrUserId title="区域1_17_3" rangeCreator="" othersAccessPermission="edit"/>
    <arrUserId title="区域1_17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BG</cp:lastModifiedBy>
  <dcterms:created xsi:type="dcterms:W3CDTF">2016-12-02T08:54:00Z</dcterms:created>
  <dcterms:modified xsi:type="dcterms:W3CDTF">2026-05-07T02:26:33Z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8A9582C960244BB494F0A3C60644AAF1_13</vt:lpwstr>
  </property>
  <property fmtid="{D5CDD505-2E9C-101B-9397-08002B2CF9AE}" pid="4" name="CalculationRule">
    <vt:i4>0</vt:i4>
  </property>
</Properties>
</file>