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/>
  </bookViews>
  <sheets>
    <sheet name="Sheet1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<sst xmlns="http://schemas.openxmlformats.org/spreadsheetml/2006/main" count="534" uniqueCount="354">
  <si>
    <t>附件3</t>
  </si>
  <si>
    <t>贵阳市脱贫劳动力跨省务工一次性交通补助申请汇总表（第十一批）</t>
  </si>
  <si>
    <r>
      <rPr>
        <b/>
        <sz val="11"/>
        <rFont val="宋体"/>
        <charset val="134"/>
        <scheme val="major"/>
      </rPr>
      <t>序</t>
    </r>
    <r>
      <rPr>
        <sz val="11"/>
        <rFont val="宋体"/>
        <charset val="134"/>
        <scheme val="major"/>
      </rPr>
      <t xml:space="preserve"> </t>
    </r>
    <r>
      <rPr>
        <b/>
        <sz val="11"/>
        <rFont val="宋体"/>
        <charset val="134"/>
        <scheme val="major"/>
      </rPr>
      <t>号</t>
    </r>
  </si>
  <si>
    <t>县（区）</t>
  </si>
  <si>
    <r>
      <rPr>
        <b/>
        <sz val="11"/>
        <rFont val="宋体"/>
        <charset val="134"/>
        <scheme val="major"/>
      </rPr>
      <t>乡</t>
    </r>
    <r>
      <rPr>
        <sz val="11"/>
        <rFont val="宋体"/>
        <charset val="134"/>
        <scheme val="major"/>
      </rPr>
      <t xml:space="preserve"> （ </t>
    </r>
    <r>
      <rPr>
        <b/>
        <sz val="11"/>
        <rFont val="宋体"/>
        <charset val="134"/>
        <scheme val="major"/>
      </rPr>
      <t>镇</t>
    </r>
    <r>
      <rPr>
        <sz val="11"/>
        <rFont val="宋体"/>
        <charset val="134"/>
        <scheme val="major"/>
      </rPr>
      <t xml:space="preserve"> </t>
    </r>
    <r>
      <rPr>
        <b/>
        <sz val="11"/>
        <rFont val="宋体"/>
        <charset val="134"/>
        <scheme val="major"/>
      </rPr>
      <t>、街道）</t>
    </r>
  </si>
  <si>
    <t>姓名</t>
  </si>
  <si>
    <t>身份证号码</t>
  </si>
  <si>
    <t>务工地点（统计到县级地址）</t>
  </si>
  <si>
    <t>务工企业名称（从事零工类型）</t>
  </si>
  <si>
    <t>务工时间</t>
  </si>
  <si>
    <t>月收入（元）</t>
  </si>
  <si>
    <t>补助金额（元）</t>
  </si>
  <si>
    <t>账户信息</t>
  </si>
  <si>
    <t>开户名</t>
  </si>
  <si>
    <t>开户行</t>
  </si>
  <si>
    <t>开户账号</t>
  </si>
  <si>
    <t>关系</t>
  </si>
  <si>
    <t>开阳县</t>
  </si>
  <si>
    <t>高寨乡</t>
  </si>
  <si>
    <t>陈明州</t>
  </si>
  <si>
    <t>520121********6615</t>
  </si>
  <si>
    <t>浙江省金华市义乌市北苑街道</t>
  </si>
  <si>
    <t>饰品加工</t>
  </si>
  <si>
    <t>2025年07月</t>
  </si>
  <si>
    <t>3500-4000</t>
  </si>
  <si>
    <t>陈正雄</t>
  </si>
  <si>
    <t>农村信用社</t>
  </si>
  <si>
    <t>210920**********952880</t>
  </si>
  <si>
    <t>父子</t>
  </si>
  <si>
    <t>杨毅</t>
  </si>
  <si>
    <t>520121********6637</t>
  </si>
  <si>
    <t>广东省东莞市石排镇</t>
  </si>
  <si>
    <t>江苏心力量智能科技有限公司</t>
  </si>
  <si>
    <t>7000-8000</t>
  </si>
  <si>
    <t>杨昌林</t>
  </si>
  <si>
    <t>621779**********169</t>
  </si>
  <si>
    <t>紫兴街道办事处</t>
  </si>
  <si>
    <t>卢庆香</t>
  </si>
  <si>
    <t>520121********0040</t>
  </si>
  <si>
    <t>江苏省苏州市昆山市娄东路</t>
  </si>
  <si>
    <t>元菘电子厂</t>
  </si>
  <si>
    <t>卢之前</t>
  </si>
  <si>
    <t>开阳县农村信用合作社紫江分社</t>
  </si>
  <si>
    <t>621779**********739</t>
  </si>
  <si>
    <t>父子（脱贫户）</t>
  </si>
  <si>
    <t>周佳</t>
  </si>
  <si>
    <t>520121********0044</t>
  </si>
  <si>
    <t>中国重庆市渝中区瑞天路10号</t>
  </si>
  <si>
    <t>企业天地</t>
  </si>
  <si>
    <t>周忠财</t>
  </si>
  <si>
    <t>621779**********564</t>
  </si>
  <si>
    <t>米坪乡</t>
  </si>
  <si>
    <t>邓德瑛</t>
  </si>
  <si>
    <t>520121********4427</t>
  </si>
  <si>
    <t>四川省成都市</t>
  </si>
  <si>
    <t>玺千成房地产经纪有限公司</t>
  </si>
  <si>
    <t>方太琼</t>
  </si>
  <si>
    <t>开阳县农村信用合作联社米坪分社</t>
  </si>
  <si>
    <t>621735**********316</t>
  </si>
  <si>
    <t>姑嫂</t>
  </si>
  <si>
    <t>李焕庭</t>
  </si>
  <si>
    <t>520121********441X</t>
  </si>
  <si>
    <t>浙江省台州市金清镇</t>
  </si>
  <si>
    <t>三炮烤鱼店</t>
  </si>
  <si>
    <t>罗国分</t>
  </si>
  <si>
    <t>621779**********945</t>
  </si>
  <si>
    <t>卢万豪</t>
  </si>
  <si>
    <t>520121********4419</t>
  </si>
  <si>
    <t>浙江省宁波市鄞州区五乡镇</t>
  </si>
  <si>
    <t>宁波贝宏家居科技有限公司</t>
  </si>
  <si>
    <t>卢方族</t>
  </si>
  <si>
    <t>621779**********010</t>
  </si>
  <si>
    <t>祖孙</t>
  </si>
  <si>
    <t>刘城</t>
  </si>
  <si>
    <t>520121********4444</t>
  </si>
  <si>
    <t>浙江省绍兴市海盐县</t>
  </si>
  <si>
    <t>安费诺永亿（海盐）通讯电子有限公司</t>
  </si>
  <si>
    <t>陈梅</t>
  </si>
  <si>
    <t>621779**********649</t>
  </si>
  <si>
    <t>母子</t>
  </si>
  <si>
    <t>楠木渡镇</t>
  </si>
  <si>
    <t>李小龙</t>
  </si>
  <si>
    <t>520121********2836</t>
  </si>
  <si>
    <t>浙江省金华市东阳市白云街道</t>
  </si>
  <si>
    <t>东阳市一东电子科技有限公司</t>
  </si>
  <si>
    <t>4000</t>
  </si>
  <si>
    <t>开阳县农村信用合作联社楠木渡分社</t>
  </si>
  <si>
    <t>621779**********933</t>
  </si>
  <si>
    <t>本人</t>
  </si>
  <si>
    <t>崔秀蝶</t>
  </si>
  <si>
    <t>520121********2826</t>
  </si>
  <si>
    <t>江苏省无锡市宜兴经济开发区</t>
  </si>
  <si>
    <t>江大益中生物工程有限公司</t>
  </si>
  <si>
    <t>崔宗翰</t>
  </si>
  <si>
    <t>621779**********928</t>
  </si>
  <si>
    <t>禾丰乡</t>
  </si>
  <si>
    <t>陈永高</t>
  </si>
  <si>
    <t>522522********5218</t>
  </si>
  <si>
    <t>浙江省金华市永康市</t>
  </si>
  <si>
    <t xml:space="preserve">超盛企业 </t>
  </si>
  <si>
    <t>2025年7月1日至今</t>
  </si>
  <si>
    <t>农村信用社银行</t>
  </si>
  <si>
    <t>210912**********062997</t>
  </si>
  <si>
    <t>金中镇</t>
  </si>
  <si>
    <t>周长玉</t>
  </si>
  <si>
    <t>522121********0448</t>
  </si>
  <si>
    <t>广东省珠海市</t>
  </si>
  <si>
    <t>冒菜西施餐馆</t>
  </si>
  <si>
    <t>621779**********321</t>
  </si>
  <si>
    <t>宅吉乡</t>
  </si>
  <si>
    <t>李征桦</t>
  </si>
  <si>
    <t>520121********3411</t>
  </si>
  <si>
    <t>浙江省温州市瓯海区平阳鳌江</t>
  </si>
  <si>
    <t>七道湘餐饮店</t>
  </si>
  <si>
    <t>4500</t>
  </si>
  <si>
    <t>杨志艳</t>
  </si>
  <si>
    <t>621779**********689</t>
  </si>
  <si>
    <t>母子关系</t>
  </si>
  <si>
    <t>杜洪链</t>
  </si>
  <si>
    <t>520121********3412</t>
  </si>
  <si>
    <t>福建厦门市思门区</t>
  </si>
  <si>
    <t>沛乐迪（厦门）卫浴有限公司</t>
  </si>
  <si>
    <t>2265</t>
  </si>
  <si>
    <t>杜朝启</t>
  </si>
  <si>
    <t>621779**********383</t>
  </si>
  <si>
    <t>父子关系</t>
  </si>
  <si>
    <t>魏波</t>
  </si>
  <si>
    <t>520121********3416</t>
  </si>
  <si>
    <t>广东省中山市中山市(县级)</t>
  </si>
  <si>
    <t>打零工</t>
  </si>
  <si>
    <t>810000**********06</t>
  </si>
  <si>
    <t>陆定龙</t>
  </si>
  <si>
    <t>江苏省苏州市吴中区</t>
  </si>
  <si>
    <r>
      <rPr>
        <sz val="11"/>
        <rFont val="宋体"/>
        <charset val="0"/>
      </rPr>
      <t>2025</t>
    </r>
    <r>
      <rPr>
        <sz val="11"/>
        <rFont val="宋体"/>
        <charset val="134"/>
      </rPr>
      <t>年</t>
    </r>
    <r>
      <rPr>
        <sz val="11"/>
        <rFont val="宋体"/>
        <charset val="0"/>
      </rPr>
      <t>07</t>
    </r>
    <r>
      <rPr>
        <sz val="11"/>
        <rFont val="宋体"/>
        <charset val="134"/>
      </rPr>
      <t>月</t>
    </r>
  </si>
  <si>
    <t>代贵红</t>
  </si>
  <si>
    <t>贵州银行</t>
  </si>
  <si>
    <t>621460**********949</t>
  </si>
  <si>
    <t>夫妻关系</t>
  </si>
  <si>
    <t>冷绪兴</t>
  </si>
  <si>
    <t>522522********341X</t>
  </si>
  <si>
    <t>浙江省台州市温岭市</t>
  </si>
  <si>
    <t>2025年08月</t>
  </si>
  <si>
    <t>621779**********775</t>
  </si>
  <si>
    <t>522129********4022</t>
  </si>
  <si>
    <t>南龙乡</t>
  </si>
  <si>
    <t>赵银林</t>
  </si>
  <si>
    <t>522522********101X</t>
  </si>
  <si>
    <t>浙江省余姚市</t>
  </si>
  <si>
    <t>宁波正直科技有限公司</t>
  </si>
  <si>
    <t>2025.9月</t>
  </si>
  <si>
    <t>贵州农信</t>
  </si>
  <si>
    <t>621779**********357</t>
  </si>
  <si>
    <t>杨建豪</t>
  </si>
  <si>
    <t>520121********1034</t>
  </si>
  <si>
    <t>安徽省滁州市定远县</t>
  </si>
  <si>
    <t>徽悦商务头等舱足疗城</t>
  </si>
  <si>
    <t>621779**********345</t>
  </si>
  <si>
    <t>永温镇</t>
  </si>
  <si>
    <t>周祥敏</t>
  </si>
  <si>
    <t>520121********2428</t>
  </si>
  <si>
    <t>浙江省</t>
  </si>
  <si>
    <t>在浙江务工</t>
  </si>
  <si>
    <t>622848**********47</t>
  </si>
  <si>
    <t>冯三镇</t>
  </si>
  <si>
    <t>易廷军</t>
  </si>
  <si>
    <t>520121********1812</t>
  </si>
  <si>
    <t>广东省深圳市福田区新一代产业园</t>
  </si>
  <si>
    <t>深圳市软通动力有限公司</t>
  </si>
  <si>
    <t>4200</t>
  </si>
  <si>
    <t>刘志勤</t>
  </si>
  <si>
    <t>中国工商银行</t>
  </si>
  <si>
    <t>621226**********999</t>
  </si>
  <si>
    <t>龙岗镇</t>
  </si>
  <si>
    <t>夏银祥</t>
  </si>
  <si>
    <t>522522********6417</t>
  </si>
  <si>
    <t>内蒙古</t>
  </si>
  <si>
    <t>挖药材</t>
  </si>
  <si>
    <t>4000-5000</t>
  </si>
  <si>
    <t>621779**********901</t>
  </si>
  <si>
    <t>许露</t>
  </si>
  <si>
    <t>520121********6025</t>
  </si>
  <si>
    <t>北京市朝阳区</t>
  </si>
  <si>
    <t>北京国艾堂艾灸会馆</t>
  </si>
  <si>
    <t>3000-4000</t>
  </si>
  <si>
    <t>810000**********95</t>
  </si>
  <si>
    <t>周蓉</t>
  </si>
  <si>
    <t>520121********5445</t>
  </si>
  <si>
    <t>湖南省长沙市浏阳区</t>
  </si>
  <si>
    <t>蓝思科技有限公司</t>
  </si>
  <si>
    <t>兰国先</t>
  </si>
  <si>
    <t>621779**********599</t>
  </si>
  <si>
    <t>翁媳</t>
  </si>
  <si>
    <t>罗德洪</t>
  </si>
  <si>
    <t>520121********6030</t>
  </si>
  <si>
    <t>广东省云浮市</t>
  </si>
  <si>
    <t>工地</t>
  </si>
  <si>
    <t>621779**********067</t>
  </si>
  <si>
    <t>毛云乡</t>
  </si>
  <si>
    <t>邓代勇</t>
  </si>
  <si>
    <t>520121********7236</t>
  </si>
  <si>
    <t>浙江省杭州市</t>
  </si>
  <si>
    <t>灵活就业</t>
  </si>
  <si>
    <t>邓文静</t>
  </si>
  <si>
    <t>621779**********902</t>
  </si>
  <si>
    <t>父女</t>
  </si>
  <si>
    <t>游丽钦</t>
  </si>
  <si>
    <t>350301********1128</t>
  </si>
  <si>
    <t>北京朝阳区</t>
  </si>
  <si>
    <t>来广营乡水岸庄园润泽御府A56车库保洁</t>
  </si>
  <si>
    <t>雷仕康</t>
  </si>
  <si>
    <t>621779**********184</t>
  </si>
  <si>
    <t>夫妻</t>
  </si>
  <si>
    <t>游觊魁</t>
  </si>
  <si>
    <t>350305********111X</t>
  </si>
  <si>
    <t>福建省莆田市城厢区</t>
  </si>
  <si>
    <t>荔华西大道3175号三利谱厂房</t>
  </si>
  <si>
    <t>王高强</t>
  </si>
  <si>
    <t>520121********7212</t>
  </si>
  <si>
    <t>福建省宁德市蕉城区</t>
  </si>
  <si>
    <t>养鲍鱼</t>
  </si>
  <si>
    <t>王中华</t>
  </si>
  <si>
    <t>210921**********438009</t>
  </si>
  <si>
    <t>王高琴</t>
  </si>
  <si>
    <t>520121********7245</t>
  </si>
  <si>
    <t>山东省青岛市市北区</t>
  </si>
  <si>
    <t>做销售</t>
  </si>
  <si>
    <t>杨佳芯</t>
  </si>
  <si>
    <t>520121********7213</t>
  </si>
  <si>
    <t>浙江省宁波市宁海县</t>
  </si>
  <si>
    <t>尤利电器公司</t>
  </si>
  <si>
    <t>杨文波</t>
  </si>
  <si>
    <t>621779**********512</t>
  </si>
  <si>
    <t>硒城街道</t>
  </si>
  <si>
    <t>胡涛</t>
  </si>
  <si>
    <t>520121********7631</t>
  </si>
  <si>
    <t>河南省郑州市中牟县航港区</t>
  </si>
  <si>
    <t>中通快动分站</t>
  </si>
  <si>
    <t>吴永富</t>
  </si>
  <si>
    <t>开阳县联社营业部</t>
  </si>
  <si>
    <t>621779**********532</t>
  </si>
  <si>
    <t>胡涛使用父亲吴永富的账户</t>
  </si>
  <si>
    <t>南江乡</t>
  </si>
  <si>
    <t>罗钊钊</t>
  </si>
  <si>
    <t>520121********5411</t>
  </si>
  <si>
    <t>浙江省宁波市象山区</t>
  </si>
  <si>
    <t>宁波市铭皓机械设备有限公司</t>
  </si>
  <si>
    <t>贵阳银行</t>
  </si>
  <si>
    <t>621735**********235</t>
  </si>
  <si>
    <t>周正</t>
  </si>
  <si>
    <t>522522********5414</t>
  </si>
  <si>
    <t>江苏省苏州市昆山市</t>
  </si>
  <si>
    <t>周西文</t>
  </si>
  <si>
    <t>开阳县农村信用社南江分社</t>
  </si>
  <si>
    <t>621779**********410</t>
  </si>
  <si>
    <t>龙水乡</t>
  </si>
  <si>
    <t>唐蓉</t>
  </si>
  <si>
    <t>520121********4255</t>
  </si>
  <si>
    <t>广东省广州市白云区红星岑村东大街</t>
  </si>
  <si>
    <t>贵州蚂蚁互动文化传媒有限公司</t>
  </si>
  <si>
    <t>唐昌全</t>
  </si>
  <si>
    <t>花梨镇</t>
  </si>
  <si>
    <t>赵志洋</t>
  </si>
  <si>
    <t>520121********3830</t>
  </si>
  <si>
    <t>浙江省金华市浦江县</t>
  </si>
  <si>
    <t>宏凯塑料制品有限公司</t>
  </si>
  <si>
    <t>开阳县农村信用合作联社花梨分社</t>
  </si>
  <si>
    <t>210903**********208558</t>
  </si>
  <si>
    <t>张洪军</t>
  </si>
  <si>
    <t>520121********3850</t>
  </si>
  <si>
    <t>浙江省绍兴市越城区</t>
  </si>
  <si>
    <t>绍兴市博嘉智能科技有限公司</t>
  </si>
  <si>
    <t>徐正琼</t>
  </si>
  <si>
    <t>621779**********635</t>
  </si>
  <si>
    <t>母亲</t>
  </si>
  <si>
    <t>宋琳</t>
  </si>
  <si>
    <t>522522********2888</t>
  </si>
  <si>
    <t>浙江省宁波市义乌市</t>
  </si>
  <si>
    <t>加工厂</t>
  </si>
  <si>
    <t>陈天运</t>
  </si>
  <si>
    <t>621779**********903</t>
  </si>
  <si>
    <t>其儿子陈天运</t>
  </si>
  <si>
    <t>紫兴街道</t>
  </si>
  <si>
    <t>李琴</t>
  </si>
  <si>
    <t>520121********7225</t>
  </si>
  <si>
    <t>浙江省湖州市安吉县</t>
  </si>
  <si>
    <t>翟培俊</t>
  </si>
  <si>
    <t>开阳环湖分社</t>
  </si>
  <si>
    <t>621779**********846</t>
  </si>
  <si>
    <t>彭继强</t>
  </si>
  <si>
    <t>520121********1230</t>
  </si>
  <si>
    <t>广东省惠州市惠城区</t>
  </si>
  <si>
    <t>电子厂</t>
  </si>
  <si>
    <t>彭选宁</t>
  </si>
  <si>
    <t>621779**********886</t>
  </si>
  <si>
    <t>王飞</t>
  </si>
  <si>
    <t>520121********2415</t>
  </si>
  <si>
    <t>广东省深圳市龙岗区</t>
  </si>
  <si>
    <t>罗天星</t>
  </si>
  <si>
    <t>开阳永温分社</t>
  </si>
  <si>
    <t>210908**********614812</t>
  </si>
  <si>
    <t>骆欣</t>
  </si>
  <si>
    <t>522723********0024</t>
  </si>
  <si>
    <t>浙江省温州市</t>
  </si>
  <si>
    <t>龙湾区业务员</t>
  </si>
  <si>
    <t>2025.4月至今</t>
  </si>
  <si>
    <t>赵开德</t>
  </si>
  <si>
    <t>621779**********209</t>
  </si>
  <si>
    <t>周森柠</t>
  </si>
  <si>
    <t>520121********0060</t>
  </si>
  <si>
    <t>重庆市九龙坡区渝高智博中心</t>
  </si>
  <si>
    <t>重庆九八六食品有限公司</t>
  </si>
  <si>
    <t>熊碧先</t>
  </si>
  <si>
    <t>开阳县农村信用合作社南门分社</t>
  </si>
  <si>
    <t>621779**********262</t>
  </si>
  <si>
    <t>脱贫户</t>
  </si>
  <si>
    <t>汪联梅</t>
  </si>
  <si>
    <t>520121********6644</t>
  </si>
  <si>
    <t>湖南省永州市零陵区永州春天购物中心</t>
  </si>
  <si>
    <t>何田水铺</t>
  </si>
  <si>
    <t>3000-5000</t>
  </si>
  <si>
    <t>罗幺妹</t>
  </si>
  <si>
    <t>210920**********368894</t>
  </si>
  <si>
    <t>母女</t>
  </si>
  <si>
    <t>吴洪意</t>
  </si>
  <si>
    <t>520121********6638</t>
  </si>
  <si>
    <t>浙江省温州市瓯海区万象城</t>
  </si>
  <si>
    <t>山石榴·贵州菜(温州万象城店)</t>
  </si>
  <si>
    <t>621779**********862</t>
  </si>
  <si>
    <t>兰梅芝</t>
  </si>
  <si>
    <t>520121********662X</t>
  </si>
  <si>
    <t>浙江省金华市义乌市 丹晨二路5号</t>
  </si>
  <si>
    <t>浙江高普服饰有限公司</t>
  </si>
  <si>
    <t>王光琴</t>
  </si>
  <si>
    <t>621779**********138</t>
  </si>
  <si>
    <t>双流镇</t>
  </si>
  <si>
    <t>罗德春</t>
  </si>
  <si>
    <t>522522********1230</t>
  </si>
  <si>
    <t>江苏南通市海门区</t>
  </si>
  <si>
    <t>南通晟府置业有限公司</t>
  </si>
  <si>
    <t>罗孝奎</t>
  </si>
  <si>
    <t>621779**********341</t>
  </si>
  <si>
    <t xml:space="preserve">父女 </t>
  </si>
  <si>
    <t>谢薇</t>
  </si>
  <si>
    <t>520121********1227</t>
  </si>
  <si>
    <t>湖北省武汉市江夏区</t>
  </si>
  <si>
    <t>苏泊尔</t>
  </si>
  <si>
    <t>谢天文</t>
  </si>
  <si>
    <t>210906**********806267</t>
  </si>
  <si>
    <t>兄妹</t>
  </si>
  <si>
    <t>********</t>
  </si>
  <si>
    <t>**********</t>
  </si>
  <si>
    <t>制表人：</t>
  </si>
  <si>
    <t>审核人：</t>
  </si>
  <si>
    <t>领导签字：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</si>
</sst>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yyyy\-mm\-dd;@"/>
    <numFmt numFmtId="177" formatCode="yyyy&quot;年&quot;m&quot;月&quot;;@"/>
  </numFmts>
  <fonts count="58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ajor"/>
    </font>
    <font>
      <sz val="11"/>
      <color rgb="FFC00000"/>
      <name val="宋体"/>
      <charset val="134"/>
      <scheme val="major"/>
    </font>
    <font>
      <sz val="11"/>
      <name val="宋体"/>
      <charset val="134"/>
      <scheme val="major"/>
    </font>
    <font>
      <sz val="9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8"/>
      <name val="宋体"/>
      <charset val="134"/>
      <scheme val="major"/>
    </font>
    <font>
      <b/>
      <sz val="11"/>
      <name val="宋体"/>
      <charset val="134"/>
      <scheme val="major"/>
    </font>
    <font>
      <sz val="11"/>
      <name val="宋体"/>
      <charset val="134"/>
      <scheme val="minor"/>
    </font>
    <font>
      <sz val="11"/>
      <color theme="1"/>
      <name val="宋体"/>
      <charset val="1"/>
      <scheme val="minor"/>
    </font>
    <font>
      <sz val="11"/>
      <name val="宋体"/>
      <charset val="134"/>
    </font>
    <font>
      <sz val="11"/>
      <name val="宋体"/>
      <charset val="0"/>
    </font>
    <font>
      <sz val="9"/>
      <name val="宋体"/>
      <charset val="134"/>
      <scheme val="major"/>
    </font>
    <font>
      <sz val="9"/>
      <name val="宋体"/>
      <charset val="134"/>
    </font>
    <font>
      <sz val="9"/>
      <name val="宋体"/>
      <charset val="134"/>
      <scheme val="minor"/>
    </font>
    <font>
      <sz val="10"/>
      <name val="宋体"/>
      <charset val="134"/>
    </font>
    <font>
      <sz val="12"/>
      <color rgb="FF000000"/>
      <name val="宋体"/>
      <charset val="134"/>
      <scheme val="minor"/>
    </font>
    <font>
      <sz val="11"/>
      <name val="仿宋_GB2312"/>
      <charset val="134"/>
    </font>
    <font>
      <sz val="11"/>
      <color theme="1"/>
      <name val="宋体"/>
      <charset val="134"/>
    </font>
    <font>
      <sz val="11"/>
      <color theme="1"/>
      <name val="宋体"/>
      <charset val="0"/>
    </font>
    <font>
      <sz val="10.5"/>
      <color rgb="FF000000"/>
      <name val="宋体"/>
      <charset val="134"/>
    </font>
    <font>
      <sz val="11"/>
      <name val="Courier New"/>
      <charset val="134"/>
    </font>
    <font>
      <sz val="10"/>
      <color theme="1"/>
      <name val="宋体"/>
      <charset val="134"/>
    </font>
    <font>
      <sz val="11"/>
      <color indexed="8"/>
      <name val="宋体"/>
      <charset val="134"/>
      <scheme val="major"/>
    </font>
    <font>
      <sz val="11"/>
      <color theme="1"/>
      <name val="宋体"/>
      <charset val="0"/>
      <scheme val="major"/>
    </font>
    <font>
      <sz val="11"/>
      <color indexed="8"/>
      <name val="宋体"/>
      <charset val="134"/>
    </font>
    <font>
      <sz val="10"/>
      <color theme="1"/>
      <name val="宋体"/>
      <charset val="1"/>
    </font>
    <font>
      <sz val="11"/>
      <color rgb="FF000000"/>
      <name val="宋体"/>
      <charset val="134"/>
    </font>
    <font>
      <sz val="12"/>
      <name val="宋体"/>
      <charset val="134"/>
    </font>
    <font>
      <sz val="10"/>
      <color theme="1"/>
      <name val="宋体"/>
      <charset val="134"/>
      <scheme val="minor"/>
    </font>
    <font>
      <sz val="11"/>
      <color rgb="FF7030A0"/>
      <name val="宋体"/>
      <charset val="134"/>
    </font>
    <font>
      <sz val="11"/>
      <color indexed="8"/>
      <name val="宋体"/>
      <charset val="134"/>
      <scheme val="minor"/>
    </font>
    <font>
      <sz val="12"/>
      <name val="宋体"/>
      <charset val="134"/>
      <scheme val="major"/>
    </font>
    <font>
      <sz val="11"/>
      <color rgb="FFFF0000"/>
      <name val="宋体"/>
      <charset val="134"/>
      <scheme val="minor"/>
    </font>
    <font>
      <sz val="11"/>
      <name val="Courier New"/>
      <charset val="0"/>
    </font>
    <font>
      <sz val="10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宋体"/>
      <charset val="134"/>
    </font>
    <font>
      <sz val="10"/>
      <name val="Arial"/>
      <charset val="0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0" fillId="4" borderId="17" applyNumberFormat="0" applyFont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5" borderId="20" applyNumberFormat="0" applyAlignment="0" applyProtection="0">
      <alignment vertical="center"/>
    </xf>
    <xf numFmtId="0" fontId="46" fillId="6" borderId="21" applyNumberFormat="0" applyAlignment="0" applyProtection="0">
      <alignment vertical="center"/>
    </xf>
    <xf numFmtId="0" fontId="47" fillId="6" borderId="20" applyNumberFormat="0" applyAlignment="0" applyProtection="0">
      <alignment vertical="center"/>
    </xf>
    <xf numFmtId="0" fontId="48" fillId="7" borderId="22" applyNumberFormat="0" applyAlignment="0" applyProtection="0">
      <alignment vertical="center"/>
    </xf>
    <xf numFmtId="0" fontId="49" fillId="0" borderId="23" applyNumberFormat="0" applyFill="0" applyAlignment="0" applyProtection="0">
      <alignment vertical="center"/>
    </xf>
    <xf numFmtId="0" fontId="50" fillId="0" borderId="24" applyNumberFormat="0" applyFill="0" applyAlignment="0" applyProtection="0">
      <alignment vertical="center"/>
    </xf>
    <xf numFmtId="0" fontId="51" fillId="8" borderId="0" applyNumberFormat="0" applyBorder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0" fontId="53" fillId="10" borderId="0" applyNumberFormat="0" applyBorder="0" applyAlignment="0" applyProtection="0">
      <alignment vertical="center"/>
    </xf>
    <xf numFmtId="0" fontId="54" fillId="11" borderId="0" applyNumberFormat="0" applyBorder="0" applyAlignment="0" applyProtection="0">
      <alignment vertical="center"/>
    </xf>
    <xf numFmtId="0" fontId="55" fillId="12" borderId="0" applyNumberFormat="0" applyBorder="0" applyAlignment="0" applyProtection="0">
      <alignment vertical="center"/>
    </xf>
    <xf numFmtId="0" fontId="55" fillId="13" borderId="0" applyNumberFormat="0" applyBorder="0" applyAlignment="0" applyProtection="0">
      <alignment vertical="center"/>
    </xf>
    <xf numFmtId="0" fontId="54" fillId="14" borderId="0" applyNumberFormat="0" applyBorder="0" applyAlignment="0" applyProtection="0">
      <alignment vertical="center"/>
    </xf>
    <xf numFmtId="0" fontId="54" fillId="15" borderId="0" applyNumberFormat="0" applyBorder="0" applyAlignment="0" applyProtection="0">
      <alignment vertical="center"/>
    </xf>
    <xf numFmtId="0" fontId="55" fillId="16" borderId="0" applyNumberFormat="0" applyBorder="0" applyAlignment="0" applyProtection="0">
      <alignment vertical="center"/>
    </xf>
    <xf numFmtId="0" fontId="55" fillId="17" borderId="0" applyNumberFormat="0" applyBorder="0" applyAlignment="0" applyProtection="0">
      <alignment vertical="center"/>
    </xf>
    <xf numFmtId="0" fontId="54" fillId="18" borderId="0" applyNumberFormat="0" applyBorder="0" applyAlignment="0" applyProtection="0">
      <alignment vertical="center"/>
    </xf>
    <xf numFmtId="0" fontId="54" fillId="19" borderId="0" applyNumberFormat="0" applyBorder="0" applyAlignment="0" applyProtection="0">
      <alignment vertical="center"/>
    </xf>
    <xf numFmtId="0" fontId="55" fillId="20" borderId="0" applyNumberFormat="0" applyBorder="0" applyAlignment="0" applyProtection="0">
      <alignment vertical="center"/>
    </xf>
    <xf numFmtId="0" fontId="55" fillId="21" borderId="0" applyNumberFormat="0" applyBorder="0" applyAlignment="0" applyProtection="0">
      <alignment vertical="center"/>
    </xf>
    <xf numFmtId="0" fontId="54" fillId="22" borderId="0" applyNumberFormat="0" applyBorder="0" applyAlignment="0" applyProtection="0">
      <alignment vertical="center"/>
    </xf>
    <xf numFmtId="0" fontId="54" fillId="23" borderId="0" applyNumberFormat="0" applyBorder="0" applyAlignment="0" applyProtection="0">
      <alignment vertical="center"/>
    </xf>
    <xf numFmtId="0" fontId="55" fillId="24" borderId="0" applyNumberFormat="0" applyBorder="0" applyAlignment="0" applyProtection="0">
      <alignment vertical="center"/>
    </xf>
    <xf numFmtId="0" fontId="55" fillId="25" borderId="0" applyNumberFormat="0" applyBorder="0" applyAlignment="0" applyProtection="0">
      <alignment vertical="center"/>
    </xf>
    <xf numFmtId="0" fontId="54" fillId="26" borderId="0" applyNumberFormat="0" applyBorder="0" applyAlignment="0" applyProtection="0">
      <alignment vertical="center"/>
    </xf>
    <xf numFmtId="0" fontId="54" fillId="27" borderId="0" applyNumberFormat="0" applyBorder="0" applyAlignment="0" applyProtection="0">
      <alignment vertical="center"/>
    </xf>
    <xf numFmtId="0" fontId="55" fillId="28" borderId="0" applyNumberFormat="0" applyBorder="0" applyAlignment="0" applyProtection="0">
      <alignment vertical="center"/>
    </xf>
    <xf numFmtId="0" fontId="55" fillId="29" borderId="0" applyNumberFormat="0" applyBorder="0" applyAlignment="0" applyProtection="0">
      <alignment vertical="center"/>
    </xf>
    <xf numFmtId="0" fontId="54" fillId="30" borderId="0" applyNumberFormat="0" applyBorder="0" applyAlignment="0" applyProtection="0">
      <alignment vertical="center"/>
    </xf>
    <xf numFmtId="0" fontId="54" fillId="31" borderId="0" applyNumberFormat="0" applyBorder="0" applyAlignment="0" applyProtection="0">
      <alignment vertical="center"/>
    </xf>
    <xf numFmtId="0" fontId="55" fillId="32" borderId="0" applyNumberFormat="0" applyBorder="0" applyAlignment="0" applyProtection="0">
      <alignment vertical="center"/>
    </xf>
    <xf numFmtId="0" fontId="55" fillId="33" borderId="0" applyNumberFormat="0" applyBorder="0" applyAlignment="0" applyProtection="0">
      <alignment vertical="center"/>
    </xf>
    <xf numFmtId="0" fontId="54" fillId="34" borderId="0" applyNumberFormat="0" applyBorder="0" applyAlignment="0" applyProtection="0">
      <alignment vertical="center"/>
    </xf>
    <xf numFmtId="0" fontId="28" fillId="0" borderId="0">
      <alignment vertical="center"/>
    </xf>
    <xf numFmtId="0" fontId="56" fillId="0" borderId="0"/>
    <xf numFmtId="0" fontId="57" fillId="0" borderId="0"/>
    <xf numFmtId="0" fontId="28" fillId="0" borderId="0">
      <protection locked="0"/>
    </xf>
    <xf numFmtId="0" fontId="28" fillId="0" borderId="0">
      <alignment vertical="center"/>
    </xf>
  </cellStyleXfs>
  <cellXfs count="166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>
      <alignment vertical="center"/>
    </xf>
    <xf numFmtId="0" fontId="3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8" fillId="0" borderId="2" xfId="0" applyFont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 wrapText="1"/>
    </xf>
    <xf numFmtId="0" fontId="13" fillId="0" borderId="1" xfId="51" applyFont="1" applyFill="1" applyBorder="1" applyAlignment="1" applyProtection="1">
      <alignment horizontal="center" vertical="center" wrapText="1"/>
      <protection locked="0"/>
    </xf>
    <xf numFmtId="0" fontId="14" fillId="0" borderId="1" xfId="0" applyFont="1" applyFill="1" applyBorder="1" applyAlignment="1">
      <alignment horizontal="center" vertical="center"/>
    </xf>
    <xf numFmtId="0" fontId="15" fillId="0" borderId="5" xfId="0" applyFont="1" applyFill="1" applyBorder="1" applyAlignment="1" applyProtection="1">
      <alignment horizontal="center" vertical="center" wrapText="1"/>
      <protection locked="0"/>
    </xf>
    <xf numFmtId="0" fontId="15" fillId="0" borderId="2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1" fillId="3" borderId="4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/>
    </xf>
    <xf numFmtId="14" fontId="24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3" fillId="2" borderId="1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57" fontId="0" fillId="2" borderId="1" xfId="0" applyNumberFormat="1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57" fontId="10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0" fillId="0" borderId="4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 wrapText="1"/>
    </xf>
    <xf numFmtId="57" fontId="10" fillId="0" borderId="1" xfId="0" applyNumberFormat="1" applyFont="1" applyFill="1" applyBorder="1" applyAlignment="1">
      <alignment horizontal="center" vertical="center"/>
    </xf>
    <xf numFmtId="0" fontId="15" fillId="2" borderId="1" xfId="0" applyNumberFormat="1" applyFont="1" applyFill="1" applyBorder="1" applyAlignment="1" applyProtection="1">
      <alignment horizontal="center" vertical="center" wrapText="1"/>
    </xf>
    <xf numFmtId="0" fontId="27" fillId="0" borderId="0" xfId="0" applyFont="1" applyFill="1" applyAlignment="1">
      <alignment vertical="center"/>
    </xf>
    <xf numFmtId="0" fontId="13" fillId="0" borderId="1" xfId="0" applyFont="1" applyFill="1" applyBorder="1" applyAlignment="1" applyProtection="1">
      <alignment horizontal="center" vertical="center" wrapText="1"/>
      <protection locked="0"/>
    </xf>
    <xf numFmtId="0" fontId="13" fillId="0" borderId="1" xfId="52" applyFont="1" applyFill="1" applyBorder="1" applyAlignment="1" applyProtection="1">
      <alignment horizontal="center" vertical="center" wrapText="1"/>
      <protection locked="0"/>
    </xf>
    <xf numFmtId="0" fontId="14" fillId="0" borderId="1" xfId="0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5" fillId="0" borderId="10" xfId="0" applyFont="1" applyFill="1" applyBorder="1" applyAlignment="1" applyProtection="1">
      <alignment horizontal="center" vertical="center" wrapText="1"/>
      <protection locked="0"/>
    </xf>
    <xf numFmtId="0" fontId="0" fillId="0" borderId="1" xfId="0" applyBorder="1">
      <alignment vertical="center"/>
    </xf>
    <xf numFmtId="0" fontId="15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15" fillId="0" borderId="0" xfId="0" applyFont="1" applyAlignment="1" applyProtection="1">
      <alignment horizontal="center" vertical="center"/>
      <protection locked="0"/>
    </xf>
    <xf numFmtId="0" fontId="28" fillId="0" borderId="0" xfId="0" applyFont="1" applyFill="1" applyAlignment="1" applyProtection="1">
      <alignment horizontal="center" vertical="center"/>
      <protection locked="0"/>
    </xf>
    <xf numFmtId="0" fontId="28" fillId="0" borderId="1" xfId="0" applyFont="1" applyFill="1" applyBorder="1" applyAlignment="1" applyProtection="1">
      <alignment horizontal="center" vertical="center" wrapText="1"/>
      <protection locked="0"/>
    </xf>
    <xf numFmtId="57" fontId="0" fillId="0" borderId="6" xfId="0" applyNumberForma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57" fontId="1" fillId="2" borderId="1" xfId="0" applyNumberFormat="1" applyFont="1" applyFill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center" vertical="center" wrapText="1"/>
    </xf>
    <xf numFmtId="0" fontId="0" fillId="2" borderId="7" xfId="0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/>
    </xf>
    <xf numFmtId="0" fontId="8" fillId="2" borderId="1" xfId="0" applyNumberFormat="1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49" fontId="2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9" fillId="0" borderId="11" xfId="0" applyFont="1" applyFill="1" applyBorder="1" applyAlignment="1" applyProtection="1">
      <alignment horizontal="center" vertical="center" wrapText="1"/>
      <protection locked="0"/>
    </xf>
    <xf numFmtId="0" fontId="2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1" xfId="0" applyFont="1" applyFill="1" applyBorder="1" applyAlignment="1">
      <alignment horizontal="center" vertical="center" wrapText="1"/>
    </xf>
    <xf numFmtId="0" fontId="18" fillId="0" borderId="11" xfId="0" applyNumberFormat="1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21" fillId="0" borderId="7" xfId="0" applyFont="1" applyFill="1" applyBorder="1" applyAlignment="1">
      <alignment horizontal="center" vertical="center"/>
    </xf>
    <xf numFmtId="0" fontId="10" fillId="0" borderId="12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" fillId="0" borderId="1" xfId="50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30" fillId="2" borderId="1" xfId="49" applyFont="1" applyFill="1" applyBorder="1" applyAlignment="1">
      <alignment horizontal="center" vertical="center" wrapText="1"/>
    </xf>
    <xf numFmtId="0" fontId="3" fillId="2" borderId="1" xfId="49" applyFont="1" applyFill="1" applyBorder="1" applyAlignment="1">
      <alignment horizontal="center" vertical="center" wrapText="1"/>
    </xf>
    <xf numFmtId="0" fontId="31" fillId="0" borderId="4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25" fillId="0" borderId="4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22" fillId="2" borderId="1" xfId="0" applyNumberFormat="1" applyFont="1" applyFill="1" applyBorder="1" applyAlignment="1" applyProtection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49" fontId="32" fillId="0" borderId="1" xfId="0" applyNumberFormat="1" applyFont="1" applyFill="1" applyBorder="1" applyAlignment="1">
      <alignment horizontal="center" vertical="center" wrapText="1"/>
    </xf>
    <xf numFmtId="0" fontId="33" fillId="0" borderId="1" xfId="0" applyFont="1" applyBorder="1" applyAlignment="1">
      <alignment horizontal="center" vertical="center"/>
    </xf>
    <xf numFmtId="49" fontId="10" fillId="0" borderId="1" xfId="0" applyNumberFormat="1" applyFont="1" applyFill="1" applyBorder="1" applyAlignment="1" applyProtection="1">
      <alignment horizontal="center" vertical="center" shrinkToFit="1"/>
      <protection locked="0"/>
    </xf>
    <xf numFmtId="0" fontId="34" fillId="2" borderId="1" xfId="0" applyFont="1" applyFill="1" applyBorder="1" applyAlignment="1">
      <alignment horizontal="center" vertical="center" wrapText="1"/>
    </xf>
    <xf numFmtId="0" fontId="0" fillId="2" borderId="1" xfId="0" applyFill="1" applyBorder="1">
      <alignment vertical="center"/>
    </xf>
    <xf numFmtId="0" fontId="29" fillId="2" borderId="14" xfId="0" applyFont="1" applyFill="1" applyBorder="1" applyAlignment="1">
      <alignment horizontal="center" vertical="center" wrapText="1"/>
    </xf>
    <xf numFmtId="0" fontId="29" fillId="2" borderId="1" xfId="0" applyFont="1" applyFill="1" applyBorder="1" applyAlignment="1">
      <alignment horizontal="center" vertical="center" wrapText="1"/>
    </xf>
    <xf numFmtId="49" fontId="29" fillId="2" borderId="1" xfId="0" applyNumberFormat="1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center" vertical="center" wrapText="1"/>
    </xf>
    <xf numFmtId="0" fontId="10" fillId="0" borderId="14" xfId="0" applyNumberFormat="1" applyFont="1" applyFill="1" applyBorder="1" applyAlignment="1">
      <alignment horizontal="center" vertical="center" wrapText="1"/>
    </xf>
    <xf numFmtId="0" fontId="18" fillId="0" borderId="14" xfId="0" applyNumberFormat="1" applyFont="1" applyFill="1" applyBorder="1" applyAlignment="1">
      <alignment horizontal="center" vertical="center" wrapText="1"/>
    </xf>
    <xf numFmtId="0" fontId="0" fillId="0" borderId="14" xfId="0" applyFill="1" applyBorder="1" applyAlignment="1">
      <alignment horizontal="center" vertical="center"/>
    </xf>
    <xf numFmtId="0" fontId="15" fillId="2" borderId="1" xfId="53" applyFont="1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5" fillId="2" borderId="7" xfId="53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 wrapText="1"/>
    </xf>
    <xf numFmtId="0" fontId="31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6" xfId="0" applyFont="1" applyFill="1" applyBorder="1" applyAlignment="1">
      <alignment horizontal="center" vertical="center"/>
    </xf>
    <xf numFmtId="0" fontId="3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31" fillId="0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 applyProtection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36" fillId="2" borderId="1" xfId="0" applyFont="1" applyFill="1" applyBorder="1" applyAlignment="1">
      <alignment horizontal="center" vertical="center"/>
    </xf>
    <xf numFmtId="0" fontId="31" fillId="0" borderId="14" xfId="0" applyFont="1" applyFill="1" applyBorder="1" applyAlignment="1">
      <alignment horizontal="center" vertical="center"/>
    </xf>
    <xf numFmtId="0" fontId="31" fillId="0" borderId="15" xfId="0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horizontal="center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2" xfId="49"/>
    <cellStyle name="Normal" xfId="50"/>
    <cellStyle name="常规 2 3" xfId="51"/>
    <cellStyle name="常规 7" xfId="52"/>
    <cellStyle name="常规 13" xfId="53"/>
  </cellStyles>
  <dxfs count="20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9"/>
      <tableStyleElement type="headerRow" dxfId="8"/>
      <tableStyleElement type="totalRow" dxfId="7"/>
      <tableStyleElement type="firstColumn" dxfId="6"/>
      <tableStyleElement type="lastColumn" dxfId="5"/>
      <tableStyleElement type="firstRowStripe" dxfId="4"/>
      <tableStyleElement type="firstColumnStripe" dxfId="3"/>
    </tableStyle>
    <tableStyle name="PivotStylePreset2_Accent1" table="0" count="10" xr9:uid="{267968C8-6FFD-4C36-ACC1-9EA1FD1885CA}">
      <tableStyleElement type="headerRow" dxfId="19"/>
      <tableStyleElement type="totalRow" dxfId="18"/>
      <tableStyleElement type="firstRowStripe" dxfId="17"/>
      <tableStyleElement type="firstColumnStripe" dxfId="16"/>
      <tableStyleElement type="firstSubtotalRow" dxfId="15"/>
      <tableStyleElement type="secondSubtotalRow" dxfId="14"/>
      <tableStyleElement type="firstRowSubheading" dxfId="13"/>
      <tableStyleElement type="secondRowSubheading" dxfId="12"/>
      <tableStyleElement type="pageFieldLabels" dxfId="11"/>
      <tableStyleElement type="pageFieldValues" dxfId="10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57"/>
  <sheetViews>
    <sheetView tabSelected="1" zoomScale="90" zoomScaleNormal="90" topLeftCell="A3" workbookViewId="0">
      <selection activeCell="F13" sqref="F$1:F$1048576"/>
    </sheetView>
  </sheetViews>
  <sheetFormatPr defaultColWidth="9" defaultRowHeight="13.5"/>
  <cols>
    <col min="1" max="1" width="4.375" style="6" customWidth="1"/>
    <col min="2" max="2" width="6.5" style="6" customWidth="1"/>
    <col min="3" max="3" width="8.25" style="6" customWidth="1"/>
    <col min="4" max="4" width="7" style="6" customWidth="1"/>
    <col min="5" max="5" width="18.625" style="6" customWidth="1"/>
    <col min="6" max="6" width="15" style="6" customWidth="1"/>
    <col min="7" max="7" width="13.125" style="6" customWidth="1"/>
    <col min="8" max="8" width="11.5" style="6"/>
    <col min="9" max="11" width="9" style="6"/>
    <col min="12" max="12" width="14.75" style="6" customWidth="1"/>
    <col min="13" max="13" width="22.75" style="6" customWidth="1"/>
    <col min="14" max="16384" width="9" style="6"/>
  </cols>
  <sheetData>
    <row r="1" s="1" customFormat="1" ht="33" customHeight="1" spans="1:14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="1" customFormat="1" ht="33" customHeight="1" spans="1:14">
      <c r="A2" s="13" t="s">
        <v>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</row>
    <row r="3" s="1" customFormat="1" ht="33" customHeight="1" spans="1:14">
      <c r="A3" s="14" t="s">
        <v>2</v>
      </c>
      <c r="B3" s="14" t="s">
        <v>3</v>
      </c>
      <c r="C3" s="14" t="s">
        <v>4</v>
      </c>
      <c r="D3" s="14" t="s">
        <v>5</v>
      </c>
      <c r="E3" s="14" t="s">
        <v>6</v>
      </c>
      <c r="F3" s="14" t="s">
        <v>7</v>
      </c>
      <c r="G3" s="14" t="s">
        <v>8</v>
      </c>
      <c r="H3" s="58" t="s">
        <v>9</v>
      </c>
      <c r="I3" s="14" t="s">
        <v>10</v>
      </c>
      <c r="J3" s="14" t="s">
        <v>11</v>
      </c>
      <c r="K3" s="14" t="s">
        <v>12</v>
      </c>
      <c r="L3" s="14"/>
      <c r="M3" s="14"/>
      <c r="N3" s="14"/>
    </row>
    <row r="4" s="1" customFormat="1" ht="33" customHeight="1" spans="1:14">
      <c r="A4" s="14"/>
      <c r="B4" s="14"/>
      <c r="C4" s="14"/>
      <c r="D4" s="14"/>
      <c r="E4" s="14"/>
      <c r="F4" s="14"/>
      <c r="G4" s="14"/>
      <c r="H4" s="59"/>
      <c r="I4" s="14"/>
      <c r="J4" s="14"/>
      <c r="K4" s="14" t="s">
        <v>13</v>
      </c>
      <c r="L4" s="14" t="s">
        <v>14</v>
      </c>
      <c r="M4" s="14" t="s">
        <v>15</v>
      </c>
      <c r="N4" s="14" t="s">
        <v>16</v>
      </c>
    </row>
    <row r="5" s="2" customFormat="1" ht="27" spans="1:14">
      <c r="A5" s="15">
        <v>1</v>
      </c>
      <c r="B5" s="15" t="s">
        <v>17</v>
      </c>
      <c r="C5" s="15" t="s">
        <v>18</v>
      </c>
      <c r="D5" s="15" t="s">
        <v>19</v>
      </c>
      <c r="E5" s="15" t="s">
        <v>20</v>
      </c>
      <c r="F5" s="15" t="s">
        <v>21</v>
      </c>
      <c r="G5" s="15" t="s">
        <v>22</v>
      </c>
      <c r="H5" s="60" t="s">
        <v>23</v>
      </c>
      <c r="I5" s="15" t="s">
        <v>24</v>
      </c>
      <c r="J5" s="15">
        <v>500</v>
      </c>
      <c r="K5" s="15" t="s">
        <v>25</v>
      </c>
      <c r="L5" s="15" t="s">
        <v>26</v>
      </c>
      <c r="M5" s="146" t="s">
        <v>27</v>
      </c>
      <c r="N5" s="15" t="s">
        <v>28</v>
      </c>
    </row>
    <row r="6" s="2" customFormat="1" ht="29" customHeight="1" spans="1:14">
      <c r="A6" s="15">
        <v>2</v>
      </c>
      <c r="B6" s="15" t="s">
        <v>17</v>
      </c>
      <c r="C6" s="15" t="s">
        <v>18</v>
      </c>
      <c r="D6" s="15" t="s">
        <v>29</v>
      </c>
      <c r="E6" s="15" t="s">
        <v>30</v>
      </c>
      <c r="F6" s="15" t="s">
        <v>31</v>
      </c>
      <c r="G6" s="15" t="s">
        <v>32</v>
      </c>
      <c r="H6" s="60" t="s">
        <v>23</v>
      </c>
      <c r="I6" s="15" t="s">
        <v>33</v>
      </c>
      <c r="J6" s="15">
        <v>500</v>
      </c>
      <c r="K6" s="117" t="s">
        <v>34</v>
      </c>
      <c r="L6" s="15" t="s">
        <v>26</v>
      </c>
      <c r="M6" s="146" t="s">
        <v>35</v>
      </c>
      <c r="N6" s="15" t="s">
        <v>28</v>
      </c>
    </row>
    <row r="7" s="3" customFormat="1" ht="26" customHeight="1" spans="1:14">
      <c r="A7" s="15">
        <v>3</v>
      </c>
      <c r="B7" s="16" t="s">
        <v>17</v>
      </c>
      <c r="C7" s="16" t="s">
        <v>36</v>
      </c>
      <c r="D7" s="17" t="s">
        <v>37</v>
      </c>
      <c r="E7" s="17" t="s">
        <v>38</v>
      </c>
      <c r="F7" s="17" t="s">
        <v>39</v>
      </c>
      <c r="G7" s="17" t="s">
        <v>40</v>
      </c>
      <c r="H7" s="61">
        <v>45839</v>
      </c>
      <c r="I7" s="16">
        <v>3000</v>
      </c>
      <c r="J7" s="16">
        <v>500</v>
      </c>
      <c r="K7" s="118" t="s">
        <v>41</v>
      </c>
      <c r="L7" s="118" t="s">
        <v>42</v>
      </c>
      <c r="M7" s="146" t="s">
        <v>43</v>
      </c>
      <c r="N7" s="66" t="s">
        <v>44</v>
      </c>
    </row>
    <row r="8" s="3" customFormat="1" ht="33" customHeight="1" spans="1:14">
      <c r="A8" s="15">
        <v>4</v>
      </c>
      <c r="B8" s="16" t="s">
        <v>17</v>
      </c>
      <c r="C8" s="16" t="s">
        <v>36</v>
      </c>
      <c r="D8" s="18" t="s">
        <v>45</v>
      </c>
      <c r="E8" s="62" t="s">
        <v>46</v>
      </c>
      <c r="F8" s="18" t="s">
        <v>47</v>
      </c>
      <c r="G8" s="63" t="s">
        <v>48</v>
      </c>
      <c r="H8" s="61">
        <v>45839</v>
      </c>
      <c r="I8" s="119">
        <v>3000</v>
      </c>
      <c r="J8" s="16">
        <v>500</v>
      </c>
      <c r="K8" s="118" t="s">
        <v>49</v>
      </c>
      <c r="L8" s="118" t="s">
        <v>42</v>
      </c>
      <c r="M8" s="146" t="s">
        <v>50</v>
      </c>
      <c r="N8" s="66" t="s">
        <v>44</v>
      </c>
    </row>
    <row r="9" s="4" customFormat="1" ht="29" customHeight="1" spans="1:14">
      <c r="A9" s="15">
        <v>5</v>
      </c>
      <c r="B9" s="19" t="s">
        <v>17</v>
      </c>
      <c r="C9" s="19" t="s">
        <v>51</v>
      </c>
      <c r="D9" s="19" t="s">
        <v>52</v>
      </c>
      <c r="E9" s="19" t="s">
        <v>53</v>
      </c>
      <c r="F9" s="52" t="s">
        <v>54</v>
      </c>
      <c r="G9" s="52" t="s">
        <v>55</v>
      </c>
      <c r="H9" s="64">
        <v>45839</v>
      </c>
      <c r="I9" s="19">
        <v>4000</v>
      </c>
      <c r="J9" s="19">
        <v>500</v>
      </c>
      <c r="K9" s="120" t="s">
        <v>56</v>
      </c>
      <c r="L9" s="52" t="s">
        <v>57</v>
      </c>
      <c r="M9" s="146" t="s">
        <v>58</v>
      </c>
      <c r="N9" s="19" t="s">
        <v>59</v>
      </c>
    </row>
    <row r="10" s="4" customFormat="1" ht="33" customHeight="1" spans="1:14">
      <c r="A10" s="15">
        <v>6</v>
      </c>
      <c r="B10" s="19" t="s">
        <v>17</v>
      </c>
      <c r="C10" s="19" t="s">
        <v>51</v>
      </c>
      <c r="D10" s="19" t="s">
        <v>60</v>
      </c>
      <c r="E10" s="19" t="s">
        <v>61</v>
      </c>
      <c r="F10" s="52" t="s">
        <v>62</v>
      </c>
      <c r="G10" s="52" t="s">
        <v>63</v>
      </c>
      <c r="H10" s="64">
        <v>45839</v>
      </c>
      <c r="I10" s="19">
        <v>3500</v>
      </c>
      <c r="J10" s="19">
        <v>500</v>
      </c>
      <c r="K10" s="121" t="s">
        <v>64</v>
      </c>
      <c r="L10" s="121" t="s">
        <v>57</v>
      </c>
      <c r="M10" s="146" t="s">
        <v>65</v>
      </c>
      <c r="N10" s="19"/>
    </row>
    <row r="11" s="4" customFormat="1" ht="33" customHeight="1" spans="1:14">
      <c r="A11" s="15">
        <v>7</v>
      </c>
      <c r="B11" s="19" t="s">
        <v>17</v>
      </c>
      <c r="C11" s="19" t="s">
        <v>51</v>
      </c>
      <c r="D11" s="19" t="s">
        <v>66</v>
      </c>
      <c r="E11" s="19" t="s">
        <v>67</v>
      </c>
      <c r="F11" s="52" t="s">
        <v>68</v>
      </c>
      <c r="G11" s="52" t="s">
        <v>69</v>
      </c>
      <c r="H11" s="64">
        <v>45839</v>
      </c>
      <c r="I11" s="19">
        <v>3500</v>
      </c>
      <c r="J11" s="19">
        <v>500</v>
      </c>
      <c r="K11" s="122" t="s">
        <v>70</v>
      </c>
      <c r="L11" s="121" t="s">
        <v>57</v>
      </c>
      <c r="M11" s="146" t="s">
        <v>71</v>
      </c>
      <c r="N11" s="19" t="s">
        <v>72</v>
      </c>
    </row>
    <row r="12" s="4" customFormat="1" ht="37" customHeight="1" spans="1:14">
      <c r="A12" s="15">
        <v>8</v>
      </c>
      <c r="B12" s="19" t="s">
        <v>17</v>
      </c>
      <c r="C12" s="19" t="s">
        <v>51</v>
      </c>
      <c r="D12" s="19" t="s">
        <v>73</v>
      </c>
      <c r="E12" s="19" t="s">
        <v>74</v>
      </c>
      <c r="F12" s="52" t="s">
        <v>75</v>
      </c>
      <c r="G12" s="52" t="s">
        <v>76</v>
      </c>
      <c r="H12" s="64">
        <v>45841</v>
      </c>
      <c r="I12" s="19">
        <v>4000</v>
      </c>
      <c r="J12" s="19">
        <v>500</v>
      </c>
      <c r="K12" s="121" t="s">
        <v>77</v>
      </c>
      <c r="L12" s="121" t="s">
        <v>57</v>
      </c>
      <c r="M12" s="146" t="s">
        <v>78</v>
      </c>
      <c r="N12" s="19" t="s">
        <v>79</v>
      </c>
    </row>
    <row r="13" s="5" customFormat="1" ht="40.5" spans="1:15">
      <c r="A13" s="15">
        <v>9</v>
      </c>
      <c r="B13" s="15" t="s">
        <v>17</v>
      </c>
      <c r="C13" s="15" t="s">
        <v>80</v>
      </c>
      <c r="D13" s="15" t="s">
        <v>81</v>
      </c>
      <c r="E13" s="17" t="s">
        <v>82</v>
      </c>
      <c r="F13" s="15" t="s">
        <v>83</v>
      </c>
      <c r="G13" s="15" t="s">
        <v>84</v>
      </c>
      <c r="H13" s="65">
        <v>45839</v>
      </c>
      <c r="I13" s="17" t="s">
        <v>85</v>
      </c>
      <c r="J13" s="17">
        <v>500</v>
      </c>
      <c r="K13" s="15" t="s">
        <v>81</v>
      </c>
      <c r="L13" s="17" t="s">
        <v>86</v>
      </c>
      <c r="M13" s="147" t="s">
        <v>87</v>
      </c>
      <c r="N13" s="148" t="s">
        <v>88</v>
      </c>
      <c r="O13" s="149"/>
    </row>
    <row r="14" s="5" customFormat="1" ht="39" customHeight="1" spans="1:15">
      <c r="A14" s="15">
        <v>10</v>
      </c>
      <c r="B14" s="15" t="s">
        <v>17</v>
      </c>
      <c r="C14" s="15" t="s">
        <v>80</v>
      </c>
      <c r="D14" s="15" t="s">
        <v>89</v>
      </c>
      <c r="E14" s="17" t="s">
        <v>90</v>
      </c>
      <c r="F14" s="15" t="s">
        <v>91</v>
      </c>
      <c r="G14" s="15" t="s">
        <v>92</v>
      </c>
      <c r="H14" s="65">
        <v>45839</v>
      </c>
      <c r="I14" s="17">
        <v>4000</v>
      </c>
      <c r="J14" s="17">
        <v>500</v>
      </c>
      <c r="K14" s="122" t="s">
        <v>93</v>
      </c>
      <c r="L14" s="17" t="s">
        <v>86</v>
      </c>
      <c r="M14" s="147" t="s">
        <v>94</v>
      </c>
      <c r="N14" s="148" t="s">
        <v>88</v>
      </c>
      <c r="O14" s="149"/>
    </row>
    <row r="15" s="6" customFormat="1" ht="27" customHeight="1" spans="1:14">
      <c r="A15" s="15">
        <v>11</v>
      </c>
      <c r="B15" s="20" t="s">
        <v>17</v>
      </c>
      <c r="C15" s="20" t="s">
        <v>95</v>
      </c>
      <c r="D15" s="21" t="s">
        <v>96</v>
      </c>
      <c r="E15" s="15" t="s">
        <v>97</v>
      </c>
      <c r="F15" s="66" t="s">
        <v>98</v>
      </c>
      <c r="G15" s="66" t="s">
        <v>99</v>
      </c>
      <c r="H15" s="21" t="s">
        <v>100</v>
      </c>
      <c r="I15" s="20">
        <v>3500</v>
      </c>
      <c r="J15" s="17">
        <v>500</v>
      </c>
      <c r="K15" s="21" t="s">
        <v>96</v>
      </c>
      <c r="L15" s="60" t="s">
        <v>101</v>
      </c>
      <c r="M15" s="146" t="s">
        <v>102</v>
      </c>
      <c r="N15" s="150" t="s">
        <v>88</v>
      </c>
    </row>
    <row r="16" ht="20" customHeight="1" spans="1:14">
      <c r="A16" s="15">
        <v>12</v>
      </c>
      <c r="B16" s="22" t="s">
        <v>17</v>
      </c>
      <c r="C16" s="22" t="s">
        <v>103</v>
      </c>
      <c r="D16" s="23" t="s">
        <v>104</v>
      </c>
      <c r="E16" s="67" t="s">
        <v>105</v>
      </c>
      <c r="F16" s="68" t="s">
        <v>106</v>
      </c>
      <c r="G16" s="69" t="s">
        <v>107</v>
      </c>
      <c r="H16" s="70">
        <v>45870</v>
      </c>
      <c r="I16" s="69" t="s">
        <v>85</v>
      </c>
      <c r="J16" s="123">
        <v>500</v>
      </c>
      <c r="K16" s="77" t="s">
        <v>104</v>
      </c>
      <c r="L16" s="124" t="s">
        <v>101</v>
      </c>
      <c r="M16" s="27" t="s">
        <v>108</v>
      </c>
      <c r="N16" s="27" t="s">
        <v>88</v>
      </c>
    </row>
    <row r="17" ht="27" spans="1:14">
      <c r="A17" s="15">
        <v>13</v>
      </c>
      <c r="B17" s="24" t="s">
        <v>17</v>
      </c>
      <c r="C17" s="24" t="s">
        <v>109</v>
      </c>
      <c r="D17" s="25" t="s">
        <v>110</v>
      </c>
      <c r="E17" s="25" t="s">
        <v>111</v>
      </c>
      <c r="F17" s="24" t="s">
        <v>112</v>
      </c>
      <c r="G17" s="24" t="s">
        <v>113</v>
      </c>
      <c r="H17" s="25" t="s">
        <v>23</v>
      </c>
      <c r="I17" s="25" t="s">
        <v>114</v>
      </c>
      <c r="J17" s="24">
        <v>500</v>
      </c>
      <c r="K17" s="124" t="s">
        <v>115</v>
      </c>
      <c r="L17" s="124" t="s">
        <v>101</v>
      </c>
      <c r="M17" s="151" t="s">
        <v>116</v>
      </c>
      <c r="N17" s="152" t="s">
        <v>117</v>
      </c>
    </row>
    <row r="18" ht="40.5" spans="1:14">
      <c r="A18" s="15">
        <v>14</v>
      </c>
      <c r="B18" s="24" t="s">
        <v>17</v>
      </c>
      <c r="C18" s="24" t="s">
        <v>109</v>
      </c>
      <c r="D18" s="25" t="s">
        <v>118</v>
      </c>
      <c r="E18" s="25" t="s">
        <v>119</v>
      </c>
      <c r="F18" s="71" t="s">
        <v>120</v>
      </c>
      <c r="G18" s="71" t="s">
        <v>121</v>
      </c>
      <c r="H18" s="25" t="s">
        <v>23</v>
      </c>
      <c r="I18" s="25" t="s">
        <v>122</v>
      </c>
      <c r="J18" s="24">
        <v>500</v>
      </c>
      <c r="K18" s="124" t="s">
        <v>123</v>
      </c>
      <c r="L18" s="124" t="s">
        <v>101</v>
      </c>
      <c r="M18" s="151" t="s">
        <v>124</v>
      </c>
      <c r="N18" s="24" t="s">
        <v>125</v>
      </c>
    </row>
    <row r="19" ht="27" spans="1:14">
      <c r="A19" s="15">
        <v>15</v>
      </c>
      <c r="B19" s="24" t="s">
        <v>17</v>
      </c>
      <c r="C19" s="24" t="s">
        <v>109</v>
      </c>
      <c r="D19" s="24" t="s">
        <v>126</v>
      </c>
      <c r="E19" s="24" t="s">
        <v>127</v>
      </c>
      <c r="F19" s="53" t="s">
        <v>128</v>
      </c>
      <c r="G19" s="53" t="s">
        <v>129</v>
      </c>
      <c r="H19" s="72">
        <v>45839</v>
      </c>
      <c r="I19" s="24">
        <v>3000</v>
      </c>
      <c r="J19" s="125">
        <v>500</v>
      </c>
      <c r="K19" s="124" t="s">
        <v>126</v>
      </c>
      <c r="L19" s="124" t="s">
        <v>101</v>
      </c>
      <c r="M19" s="151" t="s">
        <v>130</v>
      </c>
      <c r="N19" s="125" t="s">
        <v>88</v>
      </c>
    </row>
    <row r="20" ht="27" spans="1:14">
      <c r="A20" s="15">
        <v>16</v>
      </c>
      <c r="B20" s="24" t="s">
        <v>17</v>
      </c>
      <c r="C20" s="24" t="s">
        <v>109</v>
      </c>
      <c r="D20" s="24" t="s">
        <v>131</v>
      </c>
      <c r="E20" s="25" t="s">
        <v>119</v>
      </c>
      <c r="F20" s="53" t="s">
        <v>132</v>
      </c>
      <c r="G20" s="53" t="s">
        <v>129</v>
      </c>
      <c r="H20" s="25" t="s">
        <v>133</v>
      </c>
      <c r="I20" s="24">
        <v>5000</v>
      </c>
      <c r="J20" s="125">
        <v>500</v>
      </c>
      <c r="K20" s="26" t="s">
        <v>134</v>
      </c>
      <c r="L20" s="124" t="s">
        <v>135</v>
      </c>
      <c r="M20" s="151" t="s">
        <v>136</v>
      </c>
      <c r="N20" s="48" t="s">
        <v>137</v>
      </c>
    </row>
    <row r="21" ht="27" spans="1:14">
      <c r="A21" s="15">
        <v>17</v>
      </c>
      <c r="B21" s="24" t="s">
        <v>17</v>
      </c>
      <c r="C21" s="24" t="s">
        <v>109</v>
      </c>
      <c r="D21" s="26" t="s">
        <v>138</v>
      </c>
      <c r="E21" s="73" t="s">
        <v>139</v>
      </c>
      <c r="F21" s="74" t="s">
        <v>140</v>
      </c>
      <c r="G21" s="53" t="s">
        <v>129</v>
      </c>
      <c r="H21" s="26" t="s">
        <v>141</v>
      </c>
      <c r="I21" s="24">
        <v>5000</v>
      </c>
      <c r="J21" s="48">
        <v>500</v>
      </c>
      <c r="K21" s="26" t="s">
        <v>138</v>
      </c>
      <c r="L21" s="124" t="s">
        <v>101</v>
      </c>
      <c r="M21" s="151" t="s">
        <v>142</v>
      </c>
      <c r="N21" s="125" t="s">
        <v>88</v>
      </c>
    </row>
    <row r="22" ht="27" spans="1:14">
      <c r="A22" s="15">
        <v>18</v>
      </c>
      <c r="B22" s="24" t="s">
        <v>17</v>
      </c>
      <c r="C22" s="24" t="s">
        <v>109</v>
      </c>
      <c r="D22" s="26" t="s">
        <v>134</v>
      </c>
      <c r="E22" s="75" t="s">
        <v>143</v>
      </c>
      <c r="F22" s="76" t="s">
        <v>132</v>
      </c>
      <c r="G22" s="53" t="s">
        <v>129</v>
      </c>
      <c r="H22" s="26" t="s">
        <v>141</v>
      </c>
      <c r="I22" s="24">
        <v>5000</v>
      </c>
      <c r="J22" s="48">
        <v>500</v>
      </c>
      <c r="K22" s="26" t="s">
        <v>134</v>
      </c>
      <c r="L22" s="124" t="s">
        <v>135</v>
      </c>
      <c r="M22" s="151" t="s">
        <v>136</v>
      </c>
      <c r="N22" s="125" t="s">
        <v>88</v>
      </c>
    </row>
    <row r="23" ht="27" spans="1:14">
      <c r="A23" s="15">
        <v>19</v>
      </c>
      <c r="B23" s="27" t="s">
        <v>17</v>
      </c>
      <c r="C23" s="27" t="s">
        <v>144</v>
      </c>
      <c r="D23" s="27" t="s">
        <v>145</v>
      </c>
      <c r="E23" s="27" t="s">
        <v>146</v>
      </c>
      <c r="F23" s="27" t="s">
        <v>147</v>
      </c>
      <c r="G23" s="77" t="s">
        <v>148</v>
      </c>
      <c r="H23" s="27" t="s">
        <v>149</v>
      </c>
      <c r="I23" s="27">
        <v>4000</v>
      </c>
      <c r="J23" s="27">
        <v>500</v>
      </c>
      <c r="K23" s="27" t="s">
        <v>145</v>
      </c>
      <c r="L23" s="126" t="s">
        <v>150</v>
      </c>
      <c r="M23" s="146" t="s">
        <v>151</v>
      </c>
      <c r="N23" s="27" t="s">
        <v>88</v>
      </c>
    </row>
    <row r="24" ht="27" spans="1:14">
      <c r="A24" s="15">
        <v>20</v>
      </c>
      <c r="B24" s="28" t="s">
        <v>17</v>
      </c>
      <c r="C24" s="28" t="s">
        <v>144</v>
      </c>
      <c r="D24" s="28" t="s">
        <v>152</v>
      </c>
      <c r="E24" s="78" t="s">
        <v>153</v>
      </c>
      <c r="F24" s="79" t="s">
        <v>154</v>
      </c>
      <c r="G24" s="55" t="s">
        <v>155</v>
      </c>
      <c r="H24" s="80">
        <v>45870</v>
      </c>
      <c r="I24" s="53">
        <v>4000</v>
      </c>
      <c r="J24" s="28">
        <v>500</v>
      </c>
      <c r="K24" s="28" t="s">
        <v>152</v>
      </c>
      <c r="L24" s="126" t="s">
        <v>150</v>
      </c>
      <c r="M24" s="146" t="s">
        <v>156</v>
      </c>
      <c r="N24" s="113" t="s">
        <v>88</v>
      </c>
    </row>
    <row r="25" spans="1:14">
      <c r="A25" s="15">
        <v>21</v>
      </c>
      <c r="B25" s="29" t="s">
        <v>17</v>
      </c>
      <c r="C25" s="29" t="s">
        <v>157</v>
      </c>
      <c r="D25" s="30" t="s">
        <v>158</v>
      </c>
      <c r="E25" s="30" t="s">
        <v>159</v>
      </c>
      <c r="F25" s="81" t="s">
        <v>160</v>
      </c>
      <c r="G25" s="81" t="s">
        <v>161</v>
      </c>
      <c r="H25" s="82"/>
      <c r="I25" s="81">
        <v>3000</v>
      </c>
      <c r="J25" s="81">
        <v>500</v>
      </c>
      <c r="K25" s="81" t="s">
        <v>158</v>
      </c>
      <c r="L25" s="126" t="s">
        <v>150</v>
      </c>
      <c r="M25" s="81" t="s">
        <v>162</v>
      </c>
      <c r="N25" s="153" t="s">
        <v>88</v>
      </c>
    </row>
    <row r="26" ht="22.5" spans="1:14">
      <c r="A26" s="15">
        <v>22</v>
      </c>
      <c r="B26" s="31" t="s">
        <v>17</v>
      </c>
      <c r="C26" s="31" t="s">
        <v>163</v>
      </c>
      <c r="D26" s="32" t="s">
        <v>164</v>
      </c>
      <c r="E26" s="83" t="s">
        <v>165</v>
      </c>
      <c r="F26" s="84" t="s">
        <v>166</v>
      </c>
      <c r="G26" s="84" t="s">
        <v>167</v>
      </c>
      <c r="H26" s="10"/>
      <c r="I26" s="127" t="s">
        <v>168</v>
      </c>
      <c r="J26" s="128">
        <v>500</v>
      </c>
      <c r="K26" s="32" t="s">
        <v>169</v>
      </c>
      <c r="L26" s="129" t="s">
        <v>170</v>
      </c>
      <c r="M26" s="154" t="s">
        <v>171</v>
      </c>
      <c r="N26" s="32" t="s">
        <v>79</v>
      </c>
    </row>
    <row r="27" s="7" customFormat="1" ht="34" customHeight="1" spans="1:14">
      <c r="A27" s="15">
        <v>23</v>
      </c>
      <c r="B27" s="31" t="s">
        <v>17</v>
      </c>
      <c r="C27" s="33" t="s">
        <v>172</v>
      </c>
      <c r="D27" s="33" t="s">
        <v>173</v>
      </c>
      <c r="E27" s="33" t="s">
        <v>174</v>
      </c>
      <c r="F27" s="33" t="s">
        <v>175</v>
      </c>
      <c r="G27" s="85" t="s">
        <v>176</v>
      </c>
      <c r="H27" s="33">
        <v>2025.7</v>
      </c>
      <c r="I27" s="33" t="s">
        <v>177</v>
      </c>
      <c r="J27" s="33">
        <v>500</v>
      </c>
      <c r="K27" s="33" t="s">
        <v>173</v>
      </c>
      <c r="L27" s="126" t="s">
        <v>150</v>
      </c>
      <c r="M27" s="146" t="s">
        <v>178</v>
      </c>
      <c r="N27" s="33" t="s">
        <v>88</v>
      </c>
    </row>
    <row r="28" customFormat="1" ht="34" customHeight="1" spans="1:14">
      <c r="A28" s="15">
        <v>24</v>
      </c>
      <c r="B28" s="31" t="s">
        <v>17</v>
      </c>
      <c r="C28" s="33" t="s">
        <v>172</v>
      </c>
      <c r="D28" s="33" t="s">
        <v>179</v>
      </c>
      <c r="E28" s="33" t="s">
        <v>180</v>
      </c>
      <c r="F28" s="33" t="s">
        <v>181</v>
      </c>
      <c r="G28" s="33" t="s">
        <v>182</v>
      </c>
      <c r="H28" s="33">
        <v>2025.7</v>
      </c>
      <c r="I28" s="33" t="s">
        <v>183</v>
      </c>
      <c r="J28" s="33">
        <v>500</v>
      </c>
      <c r="K28" s="33" t="s">
        <v>179</v>
      </c>
      <c r="L28" s="126" t="s">
        <v>150</v>
      </c>
      <c r="M28" s="146" t="s">
        <v>184</v>
      </c>
      <c r="N28" s="33" t="s">
        <v>88</v>
      </c>
    </row>
    <row r="29" customFormat="1" ht="34" customHeight="1" spans="1:14">
      <c r="A29" s="15">
        <v>25</v>
      </c>
      <c r="B29" s="31" t="s">
        <v>17</v>
      </c>
      <c r="C29" s="33" t="s">
        <v>172</v>
      </c>
      <c r="D29" s="33" t="s">
        <v>185</v>
      </c>
      <c r="E29" s="33" t="s">
        <v>186</v>
      </c>
      <c r="F29" s="33" t="s">
        <v>187</v>
      </c>
      <c r="G29" s="33" t="s">
        <v>188</v>
      </c>
      <c r="H29" s="33">
        <v>2025.6</v>
      </c>
      <c r="I29" s="33" t="s">
        <v>183</v>
      </c>
      <c r="J29" s="33">
        <v>500</v>
      </c>
      <c r="K29" s="130" t="s">
        <v>189</v>
      </c>
      <c r="L29" s="126" t="s">
        <v>150</v>
      </c>
      <c r="M29" s="146" t="s">
        <v>190</v>
      </c>
      <c r="N29" s="33" t="s">
        <v>191</v>
      </c>
    </row>
    <row r="30" customFormat="1" ht="30" customHeight="1" spans="1:14">
      <c r="A30" s="15">
        <v>26</v>
      </c>
      <c r="B30" s="31" t="s">
        <v>17</v>
      </c>
      <c r="C30" s="33" t="s">
        <v>172</v>
      </c>
      <c r="D30" s="33" t="s">
        <v>192</v>
      </c>
      <c r="E30" s="33" t="s">
        <v>193</v>
      </c>
      <c r="F30" s="33" t="s">
        <v>194</v>
      </c>
      <c r="G30" s="33" t="s">
        <v>195</v>
      </c>
      <c r="H30" s="33">
        <v>2025.8</v>
      </c>
      <c r="I30" s="33" t="s">
        <v>183</v>
      </c>
      <c r="J30" s="33">
        <v>500</v>
      </c>
      <c r="K30" s="33" t="s">
        <v>192</v>
      </c>
      <c r="L30" s="126" t="s">
        <v>150</v>
      </c>
      <c r="M30" s="146" t="s">
        <v>196</v>
      </c>
      <c r="N30" s="33" t="s">
        <v>88</v>
      </c>
    </row>
    <row r="31" customFormat="1" ht="30" customHeight="1" spans="1:14">
      <c r="A31" s="15">
        <v>27</v>
      </c>
      <c r="B31" s="27" t="s">
        <v>17</v>
      </c>
      <c r="C31" s="27" t="s">
        <v>197</v>
      </c>
      <c r="D31" s="34" t="s">
        <v>198</v>
      </c>
      <c r="E31" s="86" t="s">
        <v>199</v>
      </c>
      <c r="F31" s="34" t="s">
        <v>200</v>
      </c>
      <c r="G31" s="87" t="s">
        <v>201</v>
      </c>
      <c r="H31" s="88"/>
      <c r="I31" s="27">
        <v>3000</v>
      </c>
      <c r="J31" s="27">
        <v>500</v>
      </c>
      <c r="K31" s="34" t="s">
        <v>202</v>
      </c>
      <c r="L31" s="122" t="s">
        <v>101</v>
      </c>
      <c r="M31" s="146" t="s">
        <v>203</v>
      </c>
      <c r="N31" s="155" t="s">
        <v>204</v>
      </c>
    </row>
    <row r="32" customFormat="1" ht="30" customHeight="1" spans="1:14">
      <c r="A32" s="15">
        <v>28</v>
      </c>
      <c r="B32" s="27" t="s">
        <v>17</v>
      </c>
      <c r="C32" s="27" t="s">
        <v>197</v>
      </c>
      <c r="D32" s="35" t="s">
        <v>205</v>
      </c>
      <c r="E32" s="89" t="s">
        <v>206</v>
      </c>
      <c r="F32" s="90" t="s">
        <v>207</v>
      </c>
      <c r="G32" s="91" t="s">
        <v>208</v>
      </c>
      <c r="H32" s="88"/>
      <c r="I32" s="27">
        <v>3000</v>
      </c>
      <c r="J32" s="27">
        <v>500</v>
      </c>
      <c r="K32" s="35" t="s">
        <v>209</v>
      </c>
      <c r="L32" s="122" t="s">
        <v>101</v>
      </c>
      <c r="M32" s="146" t="s">
        <v>210</v>
      </c>
      <c r="N32" s="156" t="s">
        <v>211</v>
      </c>
    </row>
    <row r="33" customFormat="1" ht="30" customHeight="1" spans="1:14">
      <c r="A33" s="15">
        <v>29</v>
      </c>
      <c r="B33" s="27" t="s">
        <v>17</v>
      </c>
      <c r="C33" s="27" t="s">
        <v>197</v>
      </c>
      <c r="D33" s="35" t="s">
        <v>212</v>
      </c>
      <c r="E33" s="89" t="s">
        <v>213</v>
      </c>
      <c r="F33" s="90" t="s">
        <v>214</v>
      </c>
      <c r="G33" s="91" t="s">
        <v>215</v>
      </c>
      <c r="H33" s="88"/>
      <c r="I33" s="27">
        <v>4000</v>
      </c>
      <c r="J33" s="27">
        <v>500</v>
      </c>
      <c r="K33" s="35" t="s">
        <v>209</v>
      </c>
      <c r="L33" s="122" t="s">
        <v>101</v>
      </c>
      <c r="M33" s="146" t="s">
        <v>210</v>
      </c>
      <c r="N33" s="155" t="s">
        <v>28</v>
      </c>
    </row>
    <row r="34" customFormat="1" ht="30" customHeight="1" spans="1:14">
      <c r="A34" s="15">
        <v>30</v>
      </c>
      <c r="B34" s="27" t="s">
        <v>17</v>
      </c>
      <c r="C34" s="27" t="s">
        <v>197</v>
      </c>
      <c r="D34" s="36" t="s">
        <v>216</v>
      </c>
      <c r="E34" s="89" t="s">
        <v>217</v>
      </c>
      <c r="F34" s="92" t="s">
        <v>218</v>
      </c>
      <c r="G34" s="93" t="s">
        <v>219</v>
      </c>
      <c r="H34" s="88"/>
      <c r="I34" s="27">
        <v>5000</v>
      </c>
      <c r="J34" s="27">
        <v>500</v>
      </c>
      <c r="K34" s="36" t="s">
        <v>220</v>
      </c>
      <c r="L34" s="122" t="s">
        <v>101</v>
      </c>
      <c r="M34" s="146" t="s">
        <v>221</v>
      </c>
      <c r="N34" s="155" t="s">
        <v>28</v>
      </c>
    </row>
    <row r="35" customFormat="1" ht="30" customHeight="1" spans="1:14">
      <c r="A35" s="15">
        <v>31</v>
      </c>
      <c r="B35" s="27" t="s">
        <v>17</v>
      </c>
      <c r="C35" s="27" t="s">
        <v>197</v>
      </c>
      <c r="D35" s="36" t="s">
        <v>222</v>
      </c>
      <c r="E35" s="89" t="s">
        <v>223</v>
      </c>
      <c r="F35" s="92" t="s">
        <v>224</v>
      </c>
      <c r="G35" s="87" t="s">
        <v>225</v>
      </c>
      <c r="H35" s="88"/>
      <c r="I35" s="27">
        <v>2800</v>
      </c>
      <c r="J35" s="27">
        <v>500</v>
      </c>
      <c r="K35" s="36" t="s">
        <v>220</v>
      </c>
      <c r="L35" s="122" t="s">
        <v>101</v>
      </c>
      <c r="M35" s="146" t="s">
        <v>221</v>
      </c>
      <c r="N35" s="157" t="s">
        <v>204</v>
      </c>
    </row>
    <row r="36" customFormat="1" ht="30" customHeight="1" spans="1:14">
      <c r="A36" s="15">
        <v>32</v>
      </c>
      <c r="B36" s="27" t="s">
        <v>17</v>
      </c>
      <c r="C36" s="27" t="s">
        <v>197</v>
      </c>
      <c r="D36" s="34" t="s">
        <v>226</v>
      </c>
      <c r="E36" s="86" t="s">
        <v>227</v>
      </c>
      <c r="F36" s="94" t="s">
        <v>228</v>
      </c>
      <c r="G36" s="87" t="s">
        <v>229</v>
      </c>
      <c r="H36" s="88"/>
      <c r="I36" s="27">
        <v>6500</v>
      </c>
      <c r="J36" s="27">
        <v>500</v>
      </c>
      <c r="K36" s="34" t="s">
        <v>230</v>
      </c>
      <c r="L36" s="122" t="s">
        <v>101</v>
      </c>
      <c r="M36" s="146" t="s">
        <v>231</v>
      </c>
      <c r="N36" s="155" t="s">
        <v>28</v>
      </c>
    </row>
    <row r="37" s="8" customFormat="1" ht="42.75" spans="1:15">
      <c r="A37" s="15">
        <v>33</v>
      </c>
      <c r="B37" s="37" t="s">
        <v>17</v>
      </c>
      <c r="C37" s="37" t="s">
        <v>232</v>
      </c>
      <c r="D37" s="37" t="s">
        <v>233</v>
      </c>
      <c r="E37" s="37" t="s">
        <v>234</v>
      </c>
      <c r="F37" s="37" t="s">
        <v>235</v>
      </c>
      <c r="G37" s="37" t="s">
        <v>236</v>
      </c>
      <c r="H37" s="37">
        <v>2025.7</v>
      </c>
      <c r="I37" s="37">
        <v>4000</v>
      </c>
      <c r="J37" s="37">
        <v>500</v>
      </c>
      <c r="K37" s="37" t="s">
        <v>237</v>
      </c>
      <c r="L37" s="37" t="s">
        <v>238</v>
      </c>
      <c r="M37" s="37" t="s">
        <v>239</v>
      </c>
      <c r="N37" s="37" t="s">
        <v>240</v>
      </c>
      <c r="O37" s="158"/>
    </row>
    <row r="38" customFormat="1" ht="40" customHeight="1" spans="1:14">
      <c r="A38" s="15">
        <v>34</v>
      </c>
      <c r="B38" s="38" t="s">
        <v>17</v>
      </c>
      <c r="C38" s="38" t="s">
        <v>241</v>
      </c>
      <c r="D38" s="38" t="s">
        <v>242</v>
      </c>
      <c r="E38" s="38" t="s">
        <v>243</v>
      </c>
      <c r="F38" s="38" t="s">
        <v>244</v>
      </c>
      <c r="G38" s="95" t="s">
        <v>245</v>
      </c>
      <c r="H38" s="96">
        <v>45748</v>
      </c>
      <c r="I38" s="38">
        <v>3500</v>
      </c>
      <c r="J38" s="38">
        <v>500</v>
      </c>
      <c r="K38" s="38" t="s">
        <v>242</v>
      </c>
      <c r="L38" s="38" t="s">
        <v>246</v>
      </c>
      <c r="M38" s="38" t="s">
        <v>247</v>
      </c>
      <c r="N38" s="38" t="s">
        <v>88</v>
      </c>
    </row>
    <row r="39" customFormat="1" ht="40" customHeight="1" spans="1:14">
      <c r="A39" s="15">
        <v>35</v>
      </c>
      <c r="B39" s="38" t="s">
        <v>17</v>
      </c>
      <c r="C39" s="38" t="s">
        <v>241</v>
      </c>
      <c r="D39" s="38" t="s">
        <v>248</v>
      </c>
      <c r="E39" s="38" t="s">
        <v>249</v>
      </c>
      <c r="F39" s="38" t="s">
        <v>250</v>
      </c>
      <c r="G39" s="38" t="s">
        <v>129</v>
      </c>
      <c r="H39" s="96">
        <v>45870</v>
      </c>
      <c r="I39" s="38">
        <v>4500</v>
      </c>
      <c r="J39" s="38">
        <v>500</v>
      </c>
      <c r="K39" s="38" t="s">
        <v>251</v>
      </c>
      <c r="L39" s="38" t="s">
        <v>252</v>
      </c>
      <c r="M39" s="38" t="s">
        <v>253</v>
      </c>
      <c r="N39" s="38" t="s">
        <v>28</v>
      </c>
    </row>
    <row r="40" s="9" customFormat="1" ht="40.5" spans="1:14">
      <c r="A40" s="15">
        <v>36</v>
      </c>
      <c r="B40" s="39" t="s">
        <v>17</v>
      </c>
      <c r="C40" s="39" t="s">
        <v>254</v>
      </c>
      <c r="D40" s="39" t="s">
        <v>255</v>
      </c>
      <c r="E40" s="39" t="s">
        <v>256</v>
      </c>
      <c r="F40" s="39" t="s">
        <v>257</v>
      </c>
      <c r="G40" s="39" t="s">
        <v>258</v>
      </c>
      <c r="I40" s="39">
        <v>5000</v>
      </c>
      <c r="J40" s="39">
        <v>500</v>
      </c>
      <c r="K40" s="131" t="s">
        <v>259</v>
      </c>
      <c r="L40" s="39" t="s">
        <v>26</v>
      </c>
      <c r="M40" s="146" t="s">
        <v>190</v>
      </c>
      <c r="N40" s="39" t="s">
        <v>88</v>
      </c>
    </row>
    <row r="41" ht="40.5" spans="1:14">
      <c r="A41" s="15">
        <v>37</v>
      </c>
      <c r="B41" s="40" t="s">
        <v>17</v>
      </c>
      <c r="C41" s="41" t="s">
        <v>260</v>
      </c>
      <c r="D41" s="41" t="s">
        <v>261</v>
      </c>
      <c r="E41" s="97" t="s">
        <v>262</v>
      </c>
      <c r="F41" s="41" t="s">
        <v>263</v>
      </c>
      <c r="G41" s="41" t="s">
        <v>264</v>
      </c>
      <c r="H41" s="98">
        <v>45870</v>
      </c>
      <c r="I41" s="41">
        <v>7000</v>
      </c>
      <c r="J41" s="42">
        <v>500</v>
      </c>
      <c r="K41" s="41" t="s">
        <v>261</v>
      </c>
      <c r="L41" s="40" t="s">
        <v>265</v>
      </c>
      <c r="M41" s="159" t="s">
        <v>266</v>
      </c>
      <c r="N41" s="40" t="s">
        <v>88</v>
      </c>
    </row>
    <row r="42" ht="40.5" spans="1:14">
      <c r="A42" s="15">
        <v>38</v>
      </c>
      <c r="B42" s="42" t="s">
        <v>17</v>
      </c>
      <c r="C42" s="40" t="s">
        <v>260</v>
      </c>
      <c r="D42" s="43" t="s">
        <v>267</v>
      </c>
      <c r="E42" s="99" t="s">
        <v>268</v>
      </c>
      <c r="F42" s="100" t="s">
        <v>269</v>
      </c>
      <c r="G42" s="100" t="s">
        <v>270</v>
      </c>
      <c r="H42" s="98">
        <v>45870</v>
      </c>
      <c r="I42" s="100">
        <v>3000</v>
      </c>
      <c r="J42" s="42">
        <v>500</v>
      </c>
      <c r="K42" s="42" t="s">
        <v>271</v>
      </c>
      <c r="L42" s="40" t="s">
        <v>265</v>
      </c>
      <c r="M42" s="159" t="s">
        <v>272</v>
      </c>
      <c r="N42" s="40" t="s">
        <v>273</v>
      </c>
    </row>
    <row r="43" ht="40.5" spans="1:14">
      <c r="A43" s="15">
        <v>39</v>
      </c>
      <c r="B43" s="42" t="s">
        <v>17</v>
      </c>
      <c r="C43" s="41" t="s">
        <v>260</v>
      </c>
      <c r="D43" s="44" t="s">
        <v>274</v>
      </c>
      <c r="E43" s="42" t="s">
        <v>275</v>
      </c>
      <c r="F43" s="40" t="s">
        <v>276</v>
      </c>
      <c r="G43" s="40" t="s">
        <v>277</v>
      </c>
      <c r="H43" s="98">
        <v>45839</v>
      </c>
      <c r="I43" s="40">
        <v>3500</v>
      </c>
      <c r="J43" s="42">
        <v>500</v>
      </c>
      <c r="K43" s="132" t="s">
        <v>278</v>
      </c>
      <c r="L43" s="40" t="s">
        <v>265</v>
      </c>
      <c r="M43" s="159" t="s">
        <v>279</v>
      </c>
      <c r="N43" s="160" t="s">
        <v>280</v>
      </c>
    </row>
    <row r="44" ht="27" spans="1:14">
      <c r="A44" s="15">
        <v>40</v>
      </c>
      <c r="B44" s="45" t="s">
        <v>17</v>
      </c>
      <c r="C44" s="45" t="s">
        <v>281</v>
      </c>
      <c r="D44" s="46" t="s">
        <v>282</v>
      </c>
      <c r="E44" s="101" t="s">
        <v>283</v>
      </c>
      <c r="F44" s="102" t="s">
        <v>284</v>
      </c>
      <c r="G44" s="102" t="s">
        <v>129</v>
      </c>
      <c r="H44" s="103">
        <v>2025.8</v>
      </c>
      <c r="I44" s="133">
        <v>3000</v>
      </c>
      <c r="J44" s="104">
        <v>500</v>
      </c>
      <c r="K44" s="48" t="s">
        <v>285</v>
      </c>
      <c r="L44" s="48" t="s">
        <v>286</v>
      </c>
      <c r="M44" s="48" t="s">
        <v>287</v>
      </c>
      <c r="N44" s="24" t="s">
        <v>137</v>
      </c>
    </row>
    <row r="45" ht="27" spans="1:14">
      <c r="A45" s="15">
        <v>41</v>
      </c>
      <c r="B45" s="45" t="s">
        <v>17</v>
      </c>
      <c r="C45" s="45" t="s">
        <v>281</v>
      </c>
      <c r="D45" s="47" t="s">
        <v>288</v>
      </c>
      <c r="E45" s="101" t="s">
        <v>289</v>
      </c>
      <c r="F45" s="102" t="s">
        <v>290</v>
      </c>
      <c r="G45" s="104" t="s">
        <v>291</v>
      </c>
      <c r="H45" s="103">
        <v>2025.8</v>
      </c>
      <c r="I45" s="133">
        <v>4000</v>
      </c>
      <c r="J45" s="104">
        <v>500</v>
      </c>
      <c r="K45" s="53" t="s">
        <v>292</v>
      </c>
      <c r="L45" s="48" t="s">
        <v>286</v>
      </c>
      <c r="M45" s="48" t="s">
        <v>293</v>
      </c>
      <c r="N45" s="24" t="s">
        <v>125</v>
      </c>
    </row>
    <row r="46" ht="27" spans="1:14">
      <c r="A46" s="15">
        <v>42</v>
      </c>
      <c r="B46" s="45" t="s">
        <v>17</v>
      </c>
      <c r="C46" s="45" t="s">
        <v>281</v>
      </c>
      <c r="D46" s="46" t="s">
        <v>294</v>
      </c>
      <c r="E46" s="101" t="s">
        <v>295</v>
      </c>
      <c r="F46" s="102" t="s">
        <v>296</v>
      </c>
      <c r="G46" s="102" t="s">
        <v>129</v>
      </c>
      <c r="H46" s="103">
        <v>2025.8</v>
      </c>
      <c r="I46" s="133">
        <v>4000</v>
      </c>
      <c r="J46" s="104">
        <v>500</v>
      </c>
      <c r="K46" s="53" t="s">
        <v>297</v>
      </c>
      <c r="L46" s="48" t="s">
        <v>298</v>
      </c>
      <c r="M46" s="146" t="s">
        <v>299</v>
      </c>
      <c r="N46" s="24" t="s">
        <v>125</v>
      </c>
    </row>
    <row r="47" spans="1:14">
      <c r="A47" s="15">
        <v>43</v>
      </c>
      <c r="B47" s="48" t="s">
        <v>17</v>
      </c>
      <c r="C47" s="48" t="s">
        <v>281</v>
      </c>
      <c r="D47" s="49" t="s">
        <v>300</v>
      </c>
      <c r="E47" s="24" t="s">
        <v>301</v>
      </c>
      <c r="F47" s="53" t="s">
        <v>302</v>
      </c>
      <c r="G47" s="53" t="s">
        <v>303</v>
      </c>
      <c r="H47" s="105" t="s">
        <v>304</v>
      </c>
      <c r="I47" s="49">
        <v>5000</v>
      </c>
      <c r="J47" s="105">
        <v>500</v>
      </c>
      <c r="K47" s="49" t="s">
        <v>305</v>
      </c>
      <c r="L47" s="39" t="s">
        <v>26</v>
      </c>
      <c r="M47" s="146" t="s">
        <v>306</v>
      </c>
      <c r="N47" s="105" t="s">
        <v>137</v>
      </c>
    </row>
    <row r="48" ht="24" spans="1:14">
      <c r="A48" s="15">
        <v>44</v>
      </c>
      <c r="B48" s="50" t="s">
        <v>17</v>
      </c>
      <c r="C48" s="50" t="s">
        <v>281</v>
      </c>
      <c r="D48" s="51" t="s">
        <v>307</v>
      </c>
      <c r="E48" s="106" t="s">
        <v>308</v>
      </c>
      <c r="F48" s="51" t="s">
        <v>309</v>
      </c>
      <c r="G48" s="107" t="s">
        <v>310</v>
      </c>
      <c r="H48" s="108">
        <v>2025.8</v>
      </c>
      <c r="I48" s="134">
        <v>3000</v>
      </c>
      <c r="J48" s="135">
        <v>500</v>
      </c>
      <c r="K48" s="122" t="s">
        <v>311</v>
      </c>
      <c r="L48" s="136" t="s">
        <v>312</v>
      </c>
      <c r="M48" s="146" t="s">
        <v>313</v>
      </c>
      <c r="N48" s="161" t="s">
        <v>314</v>
      </c>
    </row>
    <row r="49" ht="40.5" spans="1:14">
      <c r="A49" s="15">
        <v>45</v>
      </c>
      <c r="B49" s="52" t="s">
        <v>17</v>
      </c>
      <c r="C49" s="52" t="s">
        <v>18</v>
      </c>
      <c r="D49" s="53" t="s">
        <v>315</v>
      </c>
      <c r="E49" s="53" t="s">
        <v>316</v>
      </c>
      <c r="F49" s="53" t="s">
        <v>317</v>
      </c>
      <c r="G49" s="109" t="s">
        <v>318</v>
      </c>
      <c r="H49" s="11"/>
      <c r="I49" s="137" t="s">
        <v>319</v>
      </c>
      <c r="J49" s="29">
        <v>500</v>
      </c>
      <c r="K49" s="29" t="s">
        <v>320</v>
      </c>
      <c r="L49" s="39" t="s">
        <v>26</v>
      </c>
      <c r="M49" s="146" t="s">
        <v>321</v>
      </c>
      <c r="N49" s="162" t="s">
        <v>322</v>
      </c>
    </row>
    <row r="50" ht="40.5" spans="1:14">
      <c r="A50" s="15">
        <v>46</v>
      </c>
      <c r="B50" s="52" t="s">
        <v>17</v>
      </c>
      <c r="C50" s="52" t="s">
        <v>18</v>
      </c>
      <c r="D50" s="53" t="s">
        <v>323</v>
      </c>
      <c r="E50" s="53" t="s">
        <v>324</v>
      </c>
      <c r="F50" s="53" t="s">
        <v>325</v>
      </c>
      <c r="G50" s="110" t="s">
        <v>326</v>
      </c>
      <c r="H50" s="11"/>
      <c r="I50" s="138" t="s">
        <v>177</v>
      </c>
      <c r="J50" s="29">
        <v>500</v>
      </c>
      <c r="K50" s="29" t="s">
        <v>323</v>
      </c>
      <c r="L50" s="39" t="s">
        <v>26</v>
      </c>
      <c r="M50" s="146" t="s">
        <v>327</v>
      </c>
      <c r="N50" s="162" t="s">
        <v>88</v>
      </c>
    </row>
    <row r="51" ht="40.5" spans="1:14">
      <c r="A51" s="15">
        <v>47</v>
      </c>
      <c r="B51" s="52" t="s">
        <v>17</v>
      </c>
      <c r="C51" s="52" t="s">
        <v>18</v>
      </c>
      <c r="D51" s="54" t="s">
        <v>328</v>
      </c>
      <c r="E51" s="54" t="s">
        <v>329</v>
      </c>
      <c r="F51" s="54" t="s">
        <v>330</v>
      </c>
      <c r="G51" s="110" t="s">
        <v>331</v>
      </c>
      <c r="H51" s="11"/>
      <c r="I51" s="139">
        <v>5000</v>
      </c>
      <c r="J51" s="29">
        <v>500</v>
      </c>
      <c r="K51" s="29" t="s">
        <v>332</v>
      </c>
      <c r="L51" s="39" t="s">
        <v>26</v>
      </c>
      <c r="M51" s="146" t="s">
        <v>333</v>
      </c>
      <c r="N51" s="162" t="s">
        <v>322</v>
      </c>
    </row>
    <row r="52" s="10" customFormat="1" ht="27" spans="1:14">
      <c r="A52" s="15">
        <v>48</v>
      </c>
      <c r="B52" s="55" t="s">
        <v>17</v>
      </c>
      <c r="C52" s="55" t="s">
        <v>334</v>
      </c>
      <c r="D52" s="49" t="s">
        <v>335</v>
      </c>
      <c r="E52" s="111" t="s">
        <v>336</v>
      </c>
      <c r="F52" s="77" t="s">
        <v>337</v>
      </c>
      <c r="G52" s="112" t="s">
        <v>338</v>
      </c>
      <c r="H52" s="113">
        <v>2025.07</v>
      </c>
      <c r="I52" s="140">
        <v>3500</v>
      </c>
      <c r="J52" s="27">
        <v>500</v>
      </c>
      <c r="K52" s="141" t="s">
        <v>339</v>
      </c>
      <c r="L52" s="39" t="s">
        <v>26</v>
      </c>
      <c r="M52" s="163" t="s">
        <v>340</v>
      </c>
      <c r="N52" s="137" t="s">
        <v>341</v>
      </c>
    </row>
    <row r="53" s="10" customFormat="1" ht="14" customHeight="1" spans="1:14">
      <c r="A53" s="15">
        <v>49</v>
      </c>
      <c r="B53" s="56" t="s">
        <v>17</v>
      </c>
      <c r="C53" s="56" t="s">
        <v>334</v>
      </c>
      <c r="D53" s="57" t="s">
        <v>342</v>
      </c>
      <c r="E53" s="114" t="s">
        <v>343</v>
      </c>
      <c r="F53" s="115" t="s">
        <v>344</v>
      </c>
      <c r="G53" s="116" t="s">
        <v>345</v>
      </c>
      <c r="H53" s="113">
        <v>2025.07</v>
      </c>
      <c r="I53" s="142">
        <v>5000</v>
      </c>
      <c r="J53" s="143">
        <v>500</v>
      </c>
      <c r="K53" s="144" t="s">
        <v>346</v>
      </c>
      <c r="L53" s="145" t="s">
        <v>26</v>
      </c>
      <c r="M53" s="164" t="s">
        <v>347</v>
      </c>
      <c r="N53" s="165" t="s">
        <v>348</v>
      </c>
    </row>
    <row r="54" s="11" customFormat="1" ht="33" customHeight="1" spans="1:13">
      <c r="A54" s="15"/>
      <c r="E54" s="11" t="s">
        <v>349</v>
      </c>
      <c r="J54" s="20">
        <f>SUM(J5:J53)</f>
        <v>24500</v>
      </c>
      <c r="M54" s="11" t="s">
        <v>350</v>
      </c>
    </row>
    <row r="57" spans="2:12">
      <c r="B57" s="6" t="s">
        <v>351</v>
      </c>
      <c r="F57" s="6" t="s">
        <v>352</v>
      </c>
      <c r="L57" s="6" t="s">
        <v>353</v>
      </c>
    </row>
  </sheetData>
  <protectedRanges>
    <protectedRange sqref="D7" name="区域1"/>
    <protectedRange sqref="F7" name="区域1_2"/>
    <protectedRange sqref="G7" name="区域1_3"/>
    <protectedRange sqref="H7:H8" name="区域1_5"/>
    <protectedRange sqref="D8" name="区域1_1_1"/>
    <protectedRange sqref="F8" name="区域1_1_5"/>
    <protectedRange sqref="G8" name="区域1_1_6"/>
    <protectedRange sqref="D15" name="区域1_4"/>
    <protectedRange sqref="D15" name="区域1_1_9_2"/>
    <protectedRange sqref="K15" name="区域1_4_1"/>
    <protectedRange sqref="K15" name="区域1_6"/>
    <protectedRange sqref="K15" name="区域1_1_2"/>
    <protectedRange sqref="D16:E16" name="区域1_7"/>
    <protectedRange sqref="D26 K26 N26" name="区域1_4_1_1_1"/>
    <protectedRange sqref="D26 K26 N26" name="区域1_6_1"/>
    <protectedRange sqref="F26" name="区域1_6_1_2"/>
    <protectedRange sqref="G26" name="区域1_6_1_3"/>
    <protectedRange sqref="F44" name="区域1_6_1_2_1"/>
    <protectedRange sqref="G44" name="区域1_6_1_3_1"/>
    <protectedRange sqref="D49" name="区域1_1_2_1"/>
    <protectedRange sqref="F49" name="区域1_1_8"/>
    <protectedRange sqref="G49" name="区域1_1_9"/>
    <protectedRange sqref="I49" name="区域1_1_10"/>
    <protectedRange sqref="H27:H28 H30" name="区域1_5_1"/>
    <protectedRange sqref="F27" name="区域1_84_1"/>
    <protectedRange sqref="H27:H28 H30" name="区域1_5_1_1"/>
    <protectedRange sqref="I27" name="区域1_6_2"/>
    <protectedRange sqref="F27" name="区域1_84_1_1"/>
    <protectedRange sqref="G27" name="区域1_84_1_1_1"/>
    <protectedRange sqref="D28 K28" name="区域1_2_1"/>
    <protectedRange sqref="F28:G28 I28" name="区域1_4_2"/>
    <protectedRange sqref="D29" name="区域1_7_2"/>
    <protectedRange sqref="F29" name="区域1_136"/>
    <protectedRange sqref="G29" name="区域1_136_1"/>
    <protectedRange sqref="D30 K30" name="区域1_9"/>
    <protectedRange sqref="F30:G30" name="区域1_119"/>
    <protectedRange sqref="G38" name="区域1_1_1_3"/>
    <protectedRange sqref="G38" name="区域1_2_2"/>
    <protectedRange sqref="D17:D18" name="区域1_11"/>
    <protectedRange sqref="D37" name="区域1_2_3"/>
    <protectedRange sqref="D37" name="区域1_1_1_4"/>
    <protectedRange sqref="F37" name="区域1_1_12"/>
    <protectedRange sqref="G37" name="区域1_1_3_2"/>
    <protectedRange sqref="K36" name="区域1_17_2"/>
    <protectedRange sqref="K34" name="区域1_8_2"/>
    <protectedRange sqref="K35" name="区域1_10_1"/>
    <protectedRange sqref="K36" name="区域1_17_2_1"/>
    <protectedRange sqref="D36" name="区域1_31_2"/>
    <protectedRange sqref="G34" name="区域1_29"/>
    <protectedRange sqref="G35" name="区域1_4_2_1"/>
    <protectedRange sqref="D36" name="区域1_6_1_5"/>
    <protectedRange sqref="D31" name="区域1_50_3"/>
    <protectedRange sqref="D36" name="区域1_7_2_1"/>
    <protectedRange sqref="D32:D33" name="区域1_2_1_1"/>
    <protectedRange sqref="N32" name="区域1_3_2"/>
    <protectedRange sqref="K35" name="区域1_5_1_1_1"/>
    <protectedRange sqref="K31" name="区域1_5_3"/>
    <protectedRange sqref="K36" name="区域1_54_3"/>
    <protectedRange sqref="K32" name="区域1_9_1_1"/>
    <protectedRange sqref="K33" name="区域1_47_1"/>
    <protectedRange sqref="F31" name="区域1_7_4"/>
    <protectedRange sqref="G31" name="区域1_10_2"/>
    <protectedRange sqref="F32" name="区域1_12"/>
    <protectedRange sqref="G32" name="区域1_13"/>
    <protectedRange sqref="F33" name="区域1_15"/>
    <protectedRange sqref="G33" name="区域1_16"/>
    <protectedRange sqref="F36" name="区域1_22"/>
    <protectedRange sqref="G36" name="区域1_24"/>
  </protectedRanges>
  <mergeCells count="13">
    <mergeCell ref="A1:N1"/>
    <mergeCell ref="A2:N2"/>
    <mergeCell ref="K3:N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</mergeCells>
  <conditionalFormatting sqref="M7">
    <cfRule type="expression" dxfId="0" priority="159">
      <formula>AND(SUMPRODUCT(IFERROR(1*(($M$7&amp;"x")=(M7&amp;"x")),0))&gt;1,NOT(ISBLANK(M7)))</formula>
    </cfRule>
  </conditionalFormatting>
  <conditionalFormatting sqref="E8">
    <cfRule type="expression" dxfId="0" priority="160">
      <formula>AND(SUMPRODUCT(IFERROR(1*(($E$8&amp;"x")=(E8&amp;"x")),0))&gt;1,NOT(ISBLANK(E8)))</formula>
    </cfRule>
  </conditionalFormatting>
  <conditionalFormatting sqref="M8">
    <cfRule type="expression" dxfId="0" priority="158">
      <formula>AND(SUMPRODUCT(IFERROR(1*(($M$8&amp;"x")=(M8&amp;"x")),0))&gt;1,NOT(ISBLANK(M8)))</formula>
    </cfRule>
  </conditionalFormatting>
  <conditionalFormatting sqref="K14">
    <cfRule type="duplicateValues" dxfId="1" priority="91"/>
    <cfRule type="duplicateValues" dxfId="2" priority="92"/>
  </conditionalFormatting>
  <conditionalFormatting sqref="D15">
    <cfRule type="duplicateValues" dxfId="1" priority="156"/>
  </conditionalFormatting>
  <conditionalFormatting sqref="E15">
    <cfRule type="duplicateValues" dxfId="1" priority="155"/>
  </conditionalFormatting>
  <conditionalFormatting sqref="K15">
    <cfRule type="duplicateValues" dxfId="1" priority="154"/>
  </conditionalFormatting>
  <conditionalFormatting sqref="D16">
    <cfRule type="duplicateValues" dxfId="2" priority="153"/>
  </conditionalFormatting>
  <conditionalFormatting sqref="D19">
    <cfRule type="duplicateValues" dxfId="2" priority="113"/>
  </conditionalFormatting>
  <conditionalFormatting sqref="E19">
    <cfRule type="expression" dxfId="0" priority="114">
      <formula>AND(SUMPRODUCT(IFERROR(1*(($E$19&amp;"x")=(E19&amp;"x")),0))&gt;1,NOT(ISBLANK(E19)))</formula>
    </cfRule>
  </conditionalFormatting>
  <conditionalFormatting sqref="D20">
    <cfRule type="duplicateValues" dxfId="2" priority="111"/>
  </conditionalFormatting>
  <conditionalFormatting sqref="E20">
    <cfRule type="expression" dxfId="0" priority="112">
      <formula>AND(SUMPRODUCT(IFERROR(1*(($E$20&amp;"x")=(E20&amp;"x")),0))&gt;1,NOT(ISBLANK(E20)))</formula>
    </cfRule>
  </conditionalFormatting>
  <conditionalFormatting sqref="D21">
    <cfRule type="duplicateValues" dxfId="2" priority="109"/>
  </conditionalFormatting>
  <conditionalFormatting sqref="E21">
    <cfRule type="expression" dxfId="0" priority="110">
      <formula>AND(SUMPRODUCT(IFERROR(1*(($E$21&amp;"x")=(E21&amp;"x")),0))&gt;1,NOT(ISBLANK(E21)))</formula>
    </cfRule>
  </conditionalFormatting>
  <conditionalFormatting sqref="K21">
    <cfRule type="duplicateValues" dxfId="2" priority="108"/>
  </conditionalFormatting>
  <conditionalFormatting sqref="D24">
    <cfRule type="expression" dxfId="0" priority="124">
      <formula>AND(SUMPRODUCT(IFERROR(1*(($D$24&amp;"x")=(D24&amp;"x")),0))&gt;1,NOT(ISBLANK(D24)))</formula>
    </cfRule>
  </conditionalFormatting>
  <conditionalFormatting sqref="K24">
    <cfRule type="expression" dxfId="0" priority="107">
      <formula>AND(SUMPRODUCT(IFERROR(1*(($K$24&amp;"x")=(K24&amp;"x")),0))&gt;1,NOT(ISBLANK(K24)))</formula>
    </cfRule>
  </conditionalFormatting>
  <conditionalFormatting sqref="E25">
    <cfRule type="expression" dxfId="0" priority="144">
      <formula>AND(SUMPRODUCT(IFERROR(1*(($E$25&amp;"x")=(E25&amp;"x")),0))&gt;1,NOT(ISBLANK(E25)))</formula>
    </cfRule>
  </conditionalFormatting>
  <conditionalFormatting sqref="E26">
    <cfRule type="expression" dxfId="0" priority="143">
      <formula>AND(SUMPRODUCT(IFERROR(1*(($E$26&amp;"x")=(E26&amp;"x")),0))&gt;1,NOT(ISBLANK(E26)))</formula>
    </cfRule>
  </conditionalFormatting>
  <conditionalFormatting sqref="E31">
    <cfRule type="expression" dxfId="0" priority="102">
      <formula>AND(SUMPRODUCT(IFERROR(1*(($E$31&amp;"x")=(E31&amp;"x")),0))&gt;1,NOT(ISBLANK(E31)))</formula>
    </cfRule>
  </conditionalFormatting>
  <conditionalFormatting sqref="M31">
    <cfRule type="expression" dxfId="0" priority="100">
      <formula>AND(SUMPRODUCT(IFERROR(1*(($M$31&amp;"x")=(M31&amp;"x")),0))&gt;1,NOT(ISBLANK(M31)))</formula>
    </cfRule>
  </conditionalFormatting>
  <conditionalFormatting sqref="K32">
    <cfRule type="duplicateValues" dxfId="2" priority="99"/>
  </conditionalFormatting>
  <conditionalFormatting sqref="K33">
    <cfRule type="duplicateValues" dxfId="2" priority="98"/>
  </conditionalFormatting>
  <conditionalFormatting sqref="K34">
    <cfRule type="duplicateValues" dxfId="2" priority="96"/>
    <cfRule type="duplicateValues" dxfId="2" priority="97"/>
  </conditionalFormatting>
  <conditionalFormatting sqref="K35">
    <cfRule type="duplicateValues" dxfId="2" priority="94"/>
    <cfRule type="duplicateValues" dxfId="2" priority="95"/>
  </conditionalFormatting>
  <conditionalFormatting sqref="E36">
    <cfRule type="expression" dxfId="0" priority="101">
      <formula>AND(SUMPRODUCT(IFERROR(1*(($E$36&amp;"x")=(E36&amp;"x")),0))&gt;1,NOT(ISBLANK(E36)))</formula>
    </cfRule>
  </conditionalFormatting>
  <conditionalFormatting sqref="D40">
    <cfRule type="duplicateValues" dxfId="1" priority="123"/>
  </conditionalFormatting>
  <conditionalFormatting sqref="K40">
    <cfRule type="duplicateValues" dxfId="1" priority="122"/>
  </conditionalFormatting>
  <conditionalFormatting sqref="D41">
    <cfRule type="duplicateValues" dxfId="1" priority="140"/>
  </conditionalFormatting>
  <conditionalFormatting sqref="K41">
    <cfRule type="duplicateValues" dxfId="1" priority="119"/>
  </conditionalFormatting>
  <conditionalFormatting sqref="D42">
    <cfRule type="duplicateValues" dxfId="1" priority="142"/>
  </conditionalFormatting>
  <conditionalFormatting sqref="K42">
    <cfRule type="duplicateValues" dxfId="1" priority="117"/>
  </conditionalFormatting>
  <conditionalFormatting sqref="D43">
    <cfRule type="duplicateValues" dxfId="1" priority="141"/>
  </conditionalFormatting>
  <conditionalFormatting sqref="K43">
    <cfRule type="duplicateValues" dxfId="1" priority="118"/>
  </conditionalFormatting>
  <conditionalFormatting sqref="K44">
    <cfRule type="duplicateValues" dxfId="2" priority="134"/>
  </conditionalFormatting>
  <conditionalFormatting sqref="L44">
    <cfRule type="expression" dxfId="0" priority="131">
      <formula>AND(SUMPRODUCT(IFERROR(1*(($L$44&amp;"x")=(L44&amp;"x")),0))&gt;1,NOT(ISBLANK(L44)))</formula>
    </cfRule>
  </conditionalFormatting>
  <conditionalFormatting sqref="L45">
    <cfRule type="expression" dxfId="0" priority="133">
      <formula>AND(SUMPRODUCT(IFERROR(1*(($L$45&amp;"x")=(L45&amp;"x")),0))&gt;1,NOT(ISBLANK(L45)))</formula>
    </cfRule>
  </conditionalFormatting>
  <conditionalFormatting sqref="L46">
    <cfRule type="expression" dxfId="0" priority="132">
      <formula>AND(SUMPRODUCT(IFERROR(1*(($L$46&amp;"x")=(L46&amp;"x")),0))&gt;1,NOT(ISBLANK(L46)))</formula>
    </cfRule>
  </conditionalFormatting>
  <conditionalFormatting sqref="D47">
    <cfRule type="duplicateValues" dxfId="2" priority="128"/>
  </conditionalFormatting>
  <conditionalFormatting sqref="E47">
    <cfRule type="expression" dxfId="0" priority="127">
      <formula>AND(SUMPRODUCT(IFERROR(1*(($E$47&amp;"x")=(E47&amp;"x")),0))&gt;1,NOT(ISBLANK(E47)))</formula>
    </cfRule>
  </conditionalFormatting>
  <conditionalFormatting sqref="K47">
    <cfRule type="duplicateValues" dxfId="2" priority="129"/>
  </conditionalFormatting>
  <conditionalFormatting sqref="E48">
    <cfRule type="expression" dxfId="0" priority="125">
      <formula>AND(SUMPRODUCT(IFERROR(1*(($E$48&amp;"x")=(E48&amp;"x")),0))&gt;1,NOT(ISBLANK(E48)))</formula>
    </cfRule>
  </conditionalFormatting>
  <conditionalFormatting sqref="M48">
    <cfRule type="expression" dxfId="0" priority="126">
      <formula>AND(SUMPRODUCT(IFERROR(1*(($M$48&amp;"x")=(M48&amp;"x")),0))&gt;1,NOT(ISBLANK(M48)))</formula>
    </cfRule>
  </conditionalFormatting>
  <conditionalFormatting sqref="E52">
    <cfRule type="expression" dxfId="0" priority="121">
      <formula>AND(SUMPRODUCT(IFERROR(1*(($E$52&amp;"x")=(E52&amp;"x")),0))&gt;1,NOT(ISBLANK(E52)))</formula>
    </cfRule>
  </conditionalFormatting>
  <conditionalFormatting sqref="E53">
    <cfRule type="expression" dxfId="0" priority="120">
      <formula>AND(SUMPRODUCT(IFERROR(1*(($E$53&amp;"x")=(E53&amp;"x")),0))&gt;1,NOT(ISBLANK(E53)))</formula>
    </cfRule>
  </conditionalFormatting>
  <conditionalFormatting sqref="D17:D18">
    <cfRule type="duplicateValues" dxfId="2" priority="115"/>
  </conditionalFormatting>
  <conditionalFormatting sqref="D32:D33">
    <cfRule type="duplicateValues" dxfId="2" priority="104"/>
  </conditionalFormatting>
  <conditionalFormatting sqref="D34:D35">
    <cfRule type="duplicateValues" dxfId="2" priority="105"/>
    <cfRule type="duplicateValues" dxfId="2" priority="106"/>
  </conditionalFormatting>
  <conditionalFormatting sqref="E17:E18">
    <cfRule type="duplicateValues" dxfId="1" priority="116"/>
  </conditionalFormatting>
  <conditionalFormatting sqref="E44:E46">
    <cfRule type="expression" dxfId="0" priority="130">
      <formula>AND(SUMPRODUCT(IFERROR(1*(($E$44:$E$46&amp;"x")=(E44&amp;"x")),0))&gt;1,NOT(ISBLANK(E44)))</formula>
    </cfRule>
  </conditionalFormatting>
  <dataValidations count="2">
    <dataValidation type="textLength" operator="between" allowBlank="1" showInputMessage="1" showErrorMessage="1" errorTitle="身份证号码有误" error="身份证号18位-20位" promptTitle="输入身份证" prompt="位数18位或20位" sqref="E8 E26 E31 E48 E36:E37">
      <formula1>18</formula1>
      <formula2>20</formula2>
    </dataValidation>
    <dataValidation type="date" operator="between" allowBlank="1" showInputMessage="1" showErrorMessage="1" promptTitle="请输入年月" prompt="（格式如：2023-05）" sqref="H48">
      <formula1>1</formula1>
      <formula2>2958101</formula2>
    </dataValidation>
  </dataValidations>
  <pageMargins left="0.751388888888889" right="0.751388888888889" top="1" bottom="1" header="0.5" footer="0.5"/>
  <pageSetup paperSize="9" scale="72" fitToHeight="0" orientation="landscape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4" master="" otherUserPermission="visible">
    <arrUserId title="区域1" rangeCreator="" othersAccessPermission="edit"/>
    <arrUserId title="区域1_2" rangeCreator="" othersAccessPermission="edit"/>
    <arrUserId title="区域1_3" rangeCreator="" othersAccessPermission="edit"/>
    <arrUserId title="区域1_5" rangeCreator="" othersAccessPermission="edit"/>
    <arrUserId title="区域1_1_1" rangeCreator="" othersAccessPermission="edit"/>
    <arrUserId title="区域1_1_5" rangeCreator="" othersAccessPermission="edit"/>
    <arrUserId title="区域1_1_6" rangeCreator="" othersAccessPermission="edit"/>
    <arrUserId title="区域1_4" rangeCreator="" othersAccessPermission="edit"/>
    <arrUserId title="区域1_1_9_2" rangeCreator="" othersAccessPermission="edit"/>
    <arrUserId title="区域1_4_1" rangeCreator="" othersAccessPermission="edit"/>
    <arrUserId title="区域1_6" rangeCreator="" othersAccessPermission="edit"/>
    <arrUserId title="区域1_1_2" rangeCreator="" othersAccessPermission="edit"/>
    <arrUserId title="区域1_7" rangeCreator="" othersAccessPermission="edit"/>
    <arrUserId title="区域1_4_1_1_1" rangeCreator="" othersAccessPermission="edit"/>
    <arrUserId title="区域1_6_1" rangeCreator="" othersAccessPermission="edit"/>
    <arrUserId title="区域1_6_1_2" rangeCreator="" othersAccessPermission="edit"/>
    <arrUserId title="区域1_6_1_3" rangeCreator="" othersAccessPermission="edit"/>
    <arrUserId title="区域1_6_1_2_1" rangeCreator="" othersAccessPermission="edit"/>
    <arrUserId title="区域1_6_1_3_1" rangeCreator="" othersAccessPermission="edit"/>
    <arrUserId title="区域1_1_2_1" rangeCreator="" othersAccessPermission="edit"/>
    <arrUserId title="区域1_1_8" rangeCreator="" othersAccessPermission="edit"/>
    <arrUserId title="区域1_1_9" rangeCreator="" othersAccessPermission="edit"/>
    <arrUserId title="区域1_1_10" rangeCreator="" othersAccessPermission="edit"/>
    <arrUserId title="区域1_5_1" rangeCreator="" othersAccessPermission="edit"/>
    <arrUserId title="区域1_84_1" rangeCreator="" othersAccessPermission="edit"/>
    <arrUserId title="区域1_5_1_1" rangeCreator="" othersAccessPermission="edit"/>
    <arrUserId title="区域1_6_2" rangeCreator="" othersAccessPermission="edit"/>
    <arrUserId title="区域1_84_1_1" rangeCreator="" othersAccessPermission="edit"/>
    <arrUserId title="区域1_84_1_1_1" rangeCreator="" othersAccessPermission="edit"/>
    <arrUserId title="区域1_2_1" rangeCreator="" othersAccessPermission="edit"/>
    <arrUserId title="区域1_4_2" rangeCreator="" othersAccessPermission="edit"/>
    <arrUserId title="区域1_7_2" rangeCreator="" othersAccessPermission="edit"/>
    <arrUserId title="区域1_136" rangeCreator="" othersAccessPermission="edit"/>
    <arrUserId title="区域1_136_1" rangeCreator="" othersAccessPermission="edit"/>
    <arrUserId title="区域1_9" rangeCreator="" othersAccessPermission="edit"/>
    <arrUserId title="区域1_119" rangeCreator="" othersAccessPermission="edit"/>
    <arrUserId title="区域1_1_1_3" rangeCreator="" othersAccessPermission="edit"/>
    <arrUserId title="区域1_2_2" rangeCreator="" othersAccessPermission="edit"/>
    <arrUserId title="区域1_11" rangeCreator="" othersAccessPermission="edit"/>
    <arrUserId title="区域1_2_3" rangeCreator="" othersAccessPermission="edit"/>
    <arrUserId title="区域1_1_1_4" rangeCreator="" othersAccessPermission="edit"/>
    <arrUserId title="区域1_1_12" rangeCreator="" othersAccessPermission="edit"/>
    <arrUserId title="区域1_1_3_2" rangeCreator="" othersAccessPermission="edit"/>
    <arrUserId title="区域1_17_2" rangeCreator="" othersAccessPermission="edit"/>
    <arrUserId title="区域1_8_2" rangeCreator="" othersAccessPermission="edit"/>
    <arrUserId title="区域1_10_1" rangeCreator="" othersAccessPermission="edit"/>
    <arrUserId title="区域1_17_2_1" rangeCreator="" othersAccessPermission="edit"/>
    <arrUserId title="区域1_31_2" rangeCreator="" othersAccessPermission="edit"/>
    <arrUserId title="区域1_29" rangeCreator="" othersAccessPermission="edit"/>
    <arrUserId title="区域1_4_2_1" rangeCreator="" othersAccessPermission="edit"/>
    <arrUserId title="区域1_6_1_5" rangeCreator="" othersAccessPermission="edit"/>
    <arrUserId title="区域1_50_3" rangeCreator="" othersAccessPermission="edit"/>
    <arrUserId title="区域1_7_2_1" rangeCreator="" othersAccessPermission="edit"/>
    <arrUserId title="区域1_2_1_1" rangeCreator="" othersAccessPermission="edit"/>
    <arrUserId title="区域1_3_2" rangeCreator="" othersAccessPermission="edit"/>
    <arrUserId title="区域1_5_1_1_1" rangeCreator="" othersAccessPermission="edit"/>
    <arrUserId title="区域1_5_3" rangeCreator="" othersAccessPermission="edit"/>
    <arrUserId title="区域1_54_3" rangeCreator="" othersAccessPermission="edit"/>
    <arrUserId title="区域1_9_1_1" rangeCreator="" othersAccessPermission="edit"/>
    <arrUserId title="区域1_47_1" rangeCreator="" othersAccessPermission="edit"/>
    <arrUserId title="区域1_7_4" rangeCreator="" othersAccessPermission="edit"/>
    <arrUserId title="区域1_10_2" rangeCreator="" othersAccessPermission="edit"/>
    <arrUserId title="区域1_12" rangeCreator="" othersAccessPermission="edit"/>
    <arrUserId title="区域1_13" rangeCreator="" othersAccessPermission="edit"/>
    <arrUserId title="区域1_15" rangeCreator="" othersAccessPermission="edit"/>
    <arrUserId title="区域1_16" rangeCreator="" othersAccessPermission="edit"/>
    <arrUserId title="区域1_22" rangeCreator="" othersAccessPermission="edit"/>
    <arrUserId title="区域1_24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2024-07-25T05:34:00Z</dcterms:created>
  <dcterms:modified xsi:type="dcterms:W3CDTF">2025-11-13T05:35:10Z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FD7A44B2495047B0B9DBFDD39B5DB432_13</vt:lpwstr>
  </property>
  <property fmtid="{D5CDD505-2E9C-101B-9397-08002B2CF9AE}" pid="3" name="KSOProductBuildVer">
    <vt:lpwstr>2052-12.1.0.21170</vt:lpwstr>
  </property>
</Properties>
</file>