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</externalReferences>
  <calcPr calcId="144525"/>
</workbook>
</file>

<file path=xl/sharedStrings.xml><?xml version="1.0" encoding="utf-8"?>
<sst xmlns="http://schemas.openxmlformats.org/spreadsheetml/2006/main" count="44" uniqueCount="29">
  <si>
    <t>附件3</t>
  </si>
  <si>
    <t>开阳县2024年招募“三支一扶”人员期满考核公示表</t>
  </si>
  <si>
    <t>序号</t>
  </si>
  <si>
    <t>姓名</t>
  </si>
  <si>
    <t>服务单位</t>
  </si>
  <si>
    <t>2025年度考核结果</t>
  </si>
  <si>
    <t>2026年度考核结果</t>
  </si>
  <si>
    <t>期满考核结果</t>
  </si>
  <si>
    <t>于涛</t>
  </si>
  <si>
    <t>开阳县毛云乡农林水综合服务中心</t>
  </si>
  <si>
    <t>合格</t>
  </si>
  <si>
    <t>岳施遁</t>
  </si>
  <si>
    <t>开阳县高寨苗族布依族乡农林水综合服务中心</t>
  </si>
  <si>
    <t>李加兴</t>
  </si>
  <si>
    <t>程英</t>
  </si>
  <si>
    <t>开阳县龙岗镇农林水综合服务中心</t>
  </si>
  <si>
    <t>王雄英</t>
  </si>
  <si>
    <t>开阳县楠木渡镇农林水综合服务中心</t>
  </si>
  <si>
    <t>肖丹</t>
  </si>
  <si>
    <t>开阳县南江布依族苗族乡农林水综合服务中心</t>
  </si>
  <si>
    <t>杨然庆</t>
  </si>
  <si>
    <t>开阳县冯三镇农林水综合服务中心</t>
  </si>
  <si>
    <t>陈思材</t>
  </si>
  <si>
    <t>开阳县花梨镇农林水综合服务中心</t>
  </si>
  <si>
    <t>杨涵林</t>
  </si>
  <si>
    <t>刘继丰</t>
  </si>
  <si>
    <t>开阳县龙水乡农林水综合服务中心</t>
  </si>
  <si>
    <t>张钧彦</t>
  </si>
  <si>
    <t>任灿宇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</si>
</sst>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&#65306;&#24320;&#38451;&#21439;2024&#24180;&#24230;&#25307;&#21215;&#8220;&#19977;&#25903;&#19968;&#25206;&#8221;&#20154;&#21592;2026&#24180;&#24230;&#32771;&#26680;&#32467;&#26524;&#20844;&#31034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19977;&#25903;&#19968;&#25206;\&#8220;&#19977;&#25903;&#19968;&#25206;&#8221;&#20154;&#21592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5">
          <cell r="A5" t="str">
            <v>于涛</v>
          </cell>
          <cell r="B5" t="str">
            <v>2024年</v>
          </cell>
          <cell r="C5" t="str">
            <v>开阳县毛云乡农林水综合服务中心</v>
          </cell>
          <cell r="D5" t="str">
            <v>优秀</v>
          </cell>
          <cell r="E5">
            <v>100</v>
          </cell>
          <cell r="F5">
            <v>0.3</v>
          </cell>
          <cell r="G5">
            <v>77.4</v>
          </cell>
          <cell r="H5">
            <v>0.4</v>
          </cell>
          <cell r="I5">
            <v>81.74</v>
          </cell>
          <cell r="J5">
            <v>0.3</v>
          </cell>
          <cell r="K5">
            <v>85.482</v>
          </cell>
          <cell r="L5">
            <v>1</v>
          </cell>
          <cell r="M5" t="str">
            <v>优秀</v>
          </cell>
        </row>
        <row r="6">
          <cell r="A6" t="str">
            <v>岳施遁</v>
          </cell>
          <cell r="B6" t="str">
            <v>2024年</v>
          </cell>
          <cell r="C6" t="str">
            <v>开阳县高寨苗族布依族乡农林水综合服务中心</v>
          </cell>
          <cell r="D6" t="str">
            <v>优秀</v>
          </cell>
          <cell r="E6">
            <v>100</v>
          </cell>
          <cell r="F6">
            <v>0.3</v>
          </cell>
          <cell r="G6">
            <v>73.5</v>
          </cell>
          <cell r="H6">
            <v>0.4</v>
          </cell>
          <cell r="I6">
            <v>85.71</v>
          </cell>
          <cell r="J6">
            <v>0.3</v>
          </cell>
          <cell r="K6">
            <v>85.113</v>
          </cell>
          <cell r="L6">
            <v>2</v>
          </cell>
          <cell r="M6" t="str">
            <v>优秀</v>
          </cell>
        </row>
        <row r="7">
          <cell r="A7" t="str">
            <v>李加兴</v>
          </cell>
          <cell r="B7" t="str">
            <v>2024年</v>
          </cell>
          <cell r="C7" t="str">
            <v>开阳县高寨苗族布依族乡农林水综合服务中心</v>
          </cell>
          <cell r="D7" t="str">
            <v>优秀</v>
          </cell>
          <cell r="E7">
            <v>100</v>
          </cell>
          <cell r="F7">
            <v>0.3</v>
          </cell>
          <cell r="G7">
            <v>75.2</v>
          </cell>
          <cell r="H7">
            <v>0.4</v>
          </cell>
          <cell r="I7">
            <v>83.36</v>
          </cell>
          <cell r="J7">
            <v>0.3</v>
          </cell>
          <cell r="K7">
            <v>85.088</v>
          </cell>
          <cell r="L7">
            <v>3</v>
          </cell>
          <cell r="M7" t="str">
            <v>优秀</v>
          </cell>
        </row>
        <row r="8">
          <cell r="A8" t="str">
            <v>程英</v>
          </cell>
          <cell r="B8" t="str">
            <v>2024年</v>
          </cell>
          <cell r="C8" t="str">
            <v>开阳县龙岗镇农林水综合服务中心</v>
          </cell>
          <cell r="D8" t="str">
            <v>优秀</v>
          </cell>
          <cell r="E8">
            <v>100</v>
          </cell>
          <cell r="F8">
            <v>0.3</v>
          </cell>
          <cell r="G8">
            <v>77.2</v>
          </cell>
          <cell r="H8">
            <v>0.4</v>
          </cell>
          <cell r="I8">
            <v>77.12</v>
          </cell>
          <cell r="J8">
            <v>0.3</v>
          </cell>
          <cell r="K8">
            <v>84.016</v>
          </cell>
          <cell r="L8">
            <v>4</v>
          </cell>
          <cell r="M8" t="str">
            <v>合格</v>
          </cell>
        </row>
        <row r="9">
          <cell r="A9" t="str">
            <v>王雄英</v>
          </cell>
          <cell r="B9" t="str">
            <v>2024年</v>
          </cell>
          <cell r="C9" t="str">
            <v>开阳县楠木渡镇农林水综合服务中心</v>
          </cell>
          <cell r="D9" t="str">
            <v>优秀</v>
          </cell>
          <cell r="E9">
            <v>100</v>
          </cell>
          <cell r="F9">
            <v>0.3</v>
          </cell>
          <cell r="G9">
            <v>70.8</v>
          </cell>
          <cell r="H9">
            <v>0.4</v>
          </cell>
          <cell r="I9">
            <v>83.6</v>
          </cell>
          <cell r="J9">
            <v>0.3</v>
          </cell>
          <cell r="K9">
            <v>83.4</v>
          </cell>
          <cell r="L9">
            <v>5</v>
          </cell>
          <cell r="M9" t="str">
            <v>合格</v>
          </cell>
        </row>
        <row r="10">
          <cell r="A10" t="str">
            <v>肖丹</v>
          </cell>
          <cell r="B10" t="str">
            <v>2024年</v>
          </cell>
          <cell r="C10" t="str">
            <v>开阳县南江布依族苗族乡农林水综合服务中心</v>
          </cell>
          <cell r="D10" t="str">
            <v>优秀</v>
          </cell>
          <cell r="E10">
            <v>100</v>
          </cell>
          <cell r="F10">
            <v>0.3</v>
          </cell>
          <cell r="G10">
            <v>69.9</v>
          </cell>
          <cell r="H10">
            <v>0.4</v>
          </cell>
          <cell r="I10">
            <v>84.21</v>
          </cell>
          <cell r="J10">
            <v>0.3</v>
          </cell>
          <cell r="K10">
            <v>83.223</v>
          </cell>
          <cell r="L10">
            <v>6</v>
          </cell>
          <cell r="M10" t="str">
            <v>合格</v>
          </cell>
        </row>
        <row r="11">
          <cell r="A11" t="str">
            <v>杨然庆</v>
          </cell>
          <cell r="B11" t="str">
            <v>2024年</v>
          </cell>
          <cell r="C11" t="str">
            <v>开阳县冯三镇农林水综合服务中心</v>
          </cell>
          <cell r="D11" t="str">
            <v>优秀</v>
          </cell>
          <cell r="E11">
            <v>100</v>
          </cell>
          <cell r="F11">
            <v>0.3</v>
          </cell>
          <cell r="G11">
            <v>69.5</v>
          </cell>
          <cell r="H11">
            <v>0.4</v>
          </cell>
          <cell r="I11">
            <v>84.05</v>
          </cell>
          <cell r="J11">
            <v>0.3</v>
          </cell>
          <cell r="K11">
            <v>83.015</v>
          </cell>
          <cell r="L11">
            <v>7</v>
          </cell>
          <cell r="M11" t="str">
            <v>合格</v>
          </cell>
        </row>
        <row r="12">
          <cell r="A12" t="str">
            <v>陈思材</v>
          </cell>
          <cell r="B12" t="str">
            <v>2024年</v>
          </cell>
          <cell r="C12" t="str">
            <v>开阳县花梨镇农林水综合服务中心</v>
          </cell>
          <cell r="D12" t="str">
            <v>优秀</v>
          </cell>
          <cell r="E12">
            <v>100</v>
          </cell>
          <cell r="F12">
            <v>0.3</v>
          </cell>
          <cell r="G12">
            <v>72.6</v>
          </cell>
          <cell r="H12">
            <v>0.4</v>
          </cell>
          <cell r="I12">
            <v>78.59</v>
          </cell>
          <cell r="J12">
            <v>0.3</v>
          </cell>
          <cell r="K12">
            <v>82.617</v>
          </cell>
          <cell r="L12">
            <v>8</v>
          </cell>
          <cell r="M12" t="str">
            <v>合格</v>
          </cell>
        </row>
        <row r="13">
          <cell r="A13" t="str">
            <v>杨涵林</v>
          </cell>
          <cell r="B13" t="str">
            <v>2024年</v>
          </cell>
          <cell r="C13" t="str">
            <v>开阳县花梨镇农林水综合服务中心</v>
          </cell>
          <cell r="D13" t="str">
            <v>优秀</v>
          </cell>
          <cell r="E13">
            <v>100</v>
          </cell>
          <cell r="F13">
            <v>0.3</v>
          </cell>
          <cell r="G13">
            <v>70.1</v>
          </cell>
          <cell r="H13">
            <v>0.4</v>
          </cell>
          <cell r="I13">
            <v>80.38</v>
          </cell>
          <cell r="J13">
            <v>0.3</v>
          </cell>
          <cell r="K13">
            <v>82.154</v>
          </cell>
          <cell r="L13">
            <v>9</v>
          </cell>
          <cell r="M13" t="str">
            <v>合格</v>
          </cell>
        </row>
        <row r="14">
          <cell r="A14" t="str">
            <v>刘继丰</v>
          </cell>
          <cell r="B14" t="str">
            <v>2024年</v>
          </cell>
          <cell r="C14" t="str">
            <v>开阳县龙水乡农林水综合服务中心</v>
          </cell>
          <cell r="D14" t="str">
            <v>优秀</v>
          </cell>
          <cell r="E14">
            <v>100</v>
          </cell>
          <cell r="F14">
            <v>0.3</v>
          </cell>
          <cell r="G14">
            <v>71.1</v>
          </cell>
          <cell r="H14">
            <v>0.4</v>
          </cell>
          <cell r="I14">
            <v>77.98</v>
          </cell>
          <cell r="J14">
            <v>0.3</v>
          </cell>
          <cell r="K14">
            <v>81.834</v>
          </cell>
          <cell r="L14">
            <v>10</v>
          </cell>
          <cell r="M14" t="str">
            <v>合格</v>
          </cell>
        </row>
        <row r="15">
          <cell r="A15" t="str">
            <v>张钧彦</v>
          </cell>
          <cell r="B15" t="str">
            <v>2024年</v>
          </cell>
          <cell r="C15" t="str">
            <v>开阳县楠木渡镇农林水综合服务中心</v>
          </cell>
          <cell r="D15" t="str">
            <v>优秀</v>
          </cell>
          <cell r="E15">
            <v>100</v>
          </cell>
          <cell r="F15">
            <v>0.3</v>
          </cell>
          <cell r="G15">
            <v>64.3</v>
          </cell>
          <cell r="H15">
            <v>0.4</v>
          </cell>
          <cell r="I15">
            <v>84.61</v>
          </cell>
          <cell r="J15">
            <v>0.3</v>
          </cell>
          <cell r="K15">
            <v>81.103</v>
          </cell>
          <cell r="L15">
            <v>11</v>
          </cell>
          <cell r="M15" t="str">
            <v>合格</v>
          </cell>
        </row>
        <row r="16">
          <cell r="A16" t="str">
            <v>任灿宇</v>
          </cell>
          <cell r="B16" t="str">
            <v>2024年</v>
          </cell>
          <cell r="C16" t="str">
            <v>开阳县楠木渡镇农林水综合服务中心</v>
          </cell>
          <cell r="D16" t="str">
            <v>优秀</v>
          </cell>
          <cell r="E16">
            <v>100</v>
          </cell>
          <cell r="F16">
            <v>0.3</v>
          </cell>
          <cell r="G16">
            <v>67.8</v>
          </cell>
          <cell r="H16">
            <v>0.4</v>
          </cell>
          <cell r="I16">
            <v>74.93</v>
          </cell>
          <cell r="J16">
            <v>0.3</v>
          </cell>
          <cell r="K16">
            <v>79.599</v>
          </cell>
          <cell r="L16">
            <v>12</v>
          </cell>
          <cell r="M16" t="str">
            <v>合格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19"/>
      <sheetName val="2020"/>
      <sheetName val="2021"/>
      <sheetName val="2022"/>
      <sheetName val="2023"/>
      <sheetName val="2024"/>
      <sheetName val="2025"/>
      <sheetName val="2026年"/>
      <sheetName val="慰问"/>
      <sheetName val="Sheet1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杨涵林</v>
          </cell>
          <cell r="C3" t="str">
            <v>男</v>
          </cell>
          <cell r="D3" t="str">
            <v>苗族</v>
          </cell>
          <cell r="E3" t="str">
            <v>1998-10-06</v>
          </cell>
          <cell r="F3" t="str">
            <v>522628199810062814</v>
          </cell>
          <cell r="G3" t="str">
            <v>中国共产主义青年团团员</v>
          </cell>
          <cell r="H3" t="str">
            <v>贵州省黔东南州锦屏县</v>
          </cell>
          <cell r="I3" t="str">
            <v>本科</v>
          </cell>
          <cell r="J3" t="str">
            <v>2022-06-09</v>
          </cell>
          <cell r="K3" t="str">
            <v>贵州财经大学</v>
          </cell>
          <cell r="L3" t="str">
            <v>信息管理与信息系统</v>
          </cell>
          <cell r="M3">
            <v>13310757519</v>
          </cell>
          <cell r="N3" t="str">
            <v>开阳县花梨镇农林水综合服务中心</v>
          </cell>
          <cell r="O3" t="str">
            <v>2024.8.1-2026.7.31</v>
          </cell>
        </row>
        <row r="3">
          <cell r="Q3" t="str">
            <v>优秀</v>
          </cell>
        </row>
        <row r="4">
          <cell r="B4" t="str">
            <v>曾会</v>
          </cell>
          <cell r="C4" t="str">
            <v>女</v>
          </cell>
          <cell r="D4" t="str">
            <v>汉族</v>
          </cell>
          <cell r="E4" t="str">
            <v>1999-12-11</v>
          </cell>
          <cell r="F4" t="str">
            <v>522127199912116525</v>
          </cell>
          <cell r="G4" t="str">
            <v>中国共产主义青年团团员</v>
          </cell>
          <cell r="H4" t="str">
            <v>贵州省凤冈县</v>
          </cell>
          <cell r="I4" t="str">
            <v>本科</v>
          </cell>
          <cell r="J4" t="str">
            <v>2022-07-01</v>
          </cell>
          <cell r="K4" t="str">
            <v>东北大学</v>
          </cell>
          <cell r="L4" t="str">
            <v>生物工程</v>
          </cell>
          <cell r="M4" t="str">
            <v>18786958979</v>
          </cell>
          <cell r="N4" t="str">
            <v>开阳县花梨镇农林水综合服务中心</v>
          </cell>
          <cell r="O4" t="str">
            <v>2024.8.1-2026.7.31</v>
          </cell>
          <cell r="P4" t="str">
            <v>2025年6月辞职</v>
          </cell>
          <cell r="Q4" t="str">
            <v>/</v>
          </cell>
        </row>
        <row r="5">
          <cell r="B5" t="str">
            <v>陈思材</v>
          </cell>
          <cell r="C5" t="str">
            <v>男</v>
          </cell>
          <cell r="D5" t="str">
            <v>汉族</v>
          </cell>
          <cell r="E5" t="str">
            <v>2001-03-21</v>
          </cell>
          <cell r="F5" t="str">
            <v>520121200103213814</v>
          </cell>
          <cell r="G5" t="str">
            <v>群众</v>
          </cell>
          <cell r="H5" t="str">
            <v>贵州省贵阳市开阳县</v>
          </cell>
          <cell r="I5" t="str">
            <v>本科</v>
          </cell>
          <cell r="J5" t="str">
            <v>2023-07-01</v>
          </cell>
          <cell r="K5" t="str">
            <v>河南城建学院</v>
          </cell>
          <cell r="L5" t="str">
            <v>数据科学与大数据技术</v>
          </cell>
          <cell r="M5">
            <v>18275243963</v>
          </cell>
          <cell r="N5" t="str">
            <v>开阳县花梨镇农林水综合服务中心</v>
          </cell>
          <cell r="O5" t="str">
            <v>2024.8.1-2026.7.31</v>
          </cell>
        </row>
        <row r="5">
          <cell r="Q5" t="str">
            <v>优秀</v>
          </cell>
        </row>
        <row r="6">
          <cell r="B6" t="str">
            <v>王雄英</v>
          </cell>
          <cell r="C6" t="str">
            <v>女</v>
          </cell>
          <cell r="D6" t="str">
            <v>汉族</v>
          </cell>
          <cell r="E6" t="str">
            <v>1998-01-22</v>
          </cell>
          <cell r="F6" t="str">
            <v>522225199801227540</v>
          </cell>
          <cell r="G6" t="str">
            <v>中国共产党党员</v>
          </cell>
          <cell r="H6" t="str">
            <v>贵州省铜仁市万山区</v>
          </cell>
          <cell r="I6" t="str">
            <v>本科</v>
          </cell>
          <cell r="J6" t="str">
            <v>2022-07-01</v>
          </cell>
          <cell r="K6" t="str">
            <v>贵州师范大学</v>
          </cell>
          <cell r="L6" t="str">
            <v>天文学</v>
          </cell>
          <cell r="M6">
            <v>15286724354</v>
          </cell>
          <cell r="N6" t="str">
            <v>开阳县楠木渡镇农林水综合服务中心</v>
          </cell>
          <cell r="O6" t="str">
            <v>2024.8.1-2026.7.31</v>
          </cell>
        </row>
        <row r="6">
          <cell r="Q6" t="str">
            <v>合格</v>
          </cell>
        </row>
        <row r="7">
          <cell r="B7" t="str">
            <v>任灿宇</v>
          </cell>
          <cell r="C7" t="str">
            <v>男</v>
          </cell>
          <cell r="D7" t="str">
            <v>汉族</v>
          </cell>
          <cell r="E7" t="str">
            <v>2000-09-02</v>
          </cell>
          <cell r="F7" t="str">
            <v>33068220000902101X</v>
          </cell>
          <cell r="G7" t="str">
            <v>中国共产主义青年团团员</v>
          </cell>
          <cell r="H7" t="str">
            <v>浙江省绍兴市上虞区</v>
          </cell>
          <cell r="I7" t="str">
            <v>本科</v>
          </cell>
          <cell r="J7" t="str">
            <v>2022-06-17</v>
          </cell>
          <cell r="K7" t="str">
            <v>浙江万里学院</v>
          </cell>
          <cell r="L7" t="str">
            <v>电子商务</v>
          </cell>
          <cell r="M7">
            <v>18069511605</v>
          </cell>
          <cell r="N7" t="str">
            <v>开阳县楠木渡镇农林水综合服务中心</v>
          </cell>
          <cell r="O7" t="str">
            <v>2024.8.1-2026.7.31</v>
          </cell>
        </row>
        <row r="7">
          <cell r="Q7" t="str">
            <v>合格</v>
          </cell>
        </row>
        <row r="8">
          <cell r="B8" t="str">
            <v>张钧彦</v>
          </cell>
          <cell r="C8" t="str">
            <v>男</v>
          </cell>
          <cell r="D8" t="str">
            <v>汉族</v>
          </cell>
          <cell r="E8" t="str">
            <v>2000-12-22</v>
          </cell>
          <cell r="F8" t="str">
            <v>520121200012227815</v>
          </cell>
          <cell r="G8" t="str">
            <v>中国共产主义青年团团员</v>
          </cell>
          <cell r="H8" t="str">
            <v>贵州省贵阳市云岩区</v>
          </cell>
          <cell r="I8" t="str">
            <v>本科</v>
          </cell>
          <cell r="J8" t="str">
            <v>2023-06-20</v>
          </cell>
          <cell r="K8" t="str">
            <v>哈尔滨理工大学</v>
          </cell>
          <cell r="L8" t="str">
            <v>自动化</v>
          </cell>
          <cell r="M8">
            <v>13765038123</v>
          </cell>
          <cell r="N8" t="str">
            <v>开阳县楠木渡镇农林水综合服务中心</v>
          </cell>
          <cell r="O8" t="str">
            <v>2024.8.1-2026.7.31</v>
          </cell>
        </row>
        <row r="8">
          <cell r="Q8" t="str">
            <v>合格</v>
          </cell>
        </row>
        <row r="9">
          <cell r="B9" t="str">
            <v>李加兴</v>
          </cell>
          <cell r="C9" t="str">
            <v>男</v>
          </cell>
          <cell r="D9" t="str">
            <v>汉族</v>
          </cell>
          <cell r="E9" t="str">
            <v>2001-11-04</v>
          </cell>
          <cell r="F9" t="str">
            <v>520121200111045216</v>
          </cell>
          <cell r="G9" t="str">
            <v>中国共产主义青年团团员</v>
          </cell>
          <cell r="H9" t="str">
            <v>贵州省贵阳市开阳县</v>
          </cell>
          <cell r="I9" t="str">
            <v>本科</v>
          </cell>
          <cell r="J9" t="str">
            <v>2024-07-01</v>
          </cell>
          <cell r="K9" t="str">
            <v>贵阳学院</v>
          </cell>
          <cell r="L9" t="str">
            <v>食品科学与工程</v>
          </cell>
          <cell r="M9">
            <v>18302568603</v>
          </cell>
          <cell r="N9" t="str">
            <v>开阳县高寨苗族布依族乡农林水综合服务中心</v>
          </cell>
          <cell r="O9" t="str">
            <v>2024.8.1-2026.7.31</v>
          </cell>
        </row>
        <row r="9">
          <cell r="Q9" t="str">
            <v>优秀</v>
          </cell>
        </row>
        <row r="10">
          <cell r="B10" t="str">
            <v>岳施遁</v>
          </cell>
          <cell r="C10" t="str">
            <v>男</v>
          </cell>
          <cell r="D10" t="str">
            <v>汉族</v>
          </cell>
          <cell r="E10" t="str">
            <v>2002-08-28</v>
          </cell>
          <cell r="F10" t="str">
            <v>520121200208286032</v>
          </cell>
          <cell r="G10" t="str">
            <v>群众</v>
          </cell>
          <cell r="H10" t="str">
            <v>贵州省贵阳市乌当区</v>
          </cell>
          <cell r="I10" t="str">
            <v>本科</v>
          </cell>
          <cell r="J10" t="str">
            <v>2024-07-01</v>
          </cell>
          <cell r="K10" t="str">
            <v>贵州财经大学</v>
          </cell>
          <cell r="L10" t="str">
            <v>会计学</v>
          </cell>
          <cell r="M10">
            <v>18111866989</v>
          </cell>
          <cell r="N10" t="str">
            <v>开阳县高寨苗族布依族乡农林水综合服务中心</v>
          </cell>
          <cell r="O10" t="str">
            <v>2024.8.1-2026.7.31</v>
          </cell>
        </row>
        <row r="10">
          <cell r="Q10" t="str">
            <v>合格</v>
          </cell>
        </row>
        <row r="11">
          <cell r="B11" t="str">
            <v>程英</v>
          </cell>
          <cell r="C11" t="str">
            <v>女</v>
          </cell>
          <cell r="D11" t="str">
            <v>汉族</v>
          </cell>
          <cell r="E11" t="str">
            <v>1998-07-07</v>
          </cell>
          <cell r="F11" t="str">
            <v>520121199807077229</v>
          </cell>
          <cell r="G11" t="str">
            <v>群众</v>
          </cell>
          <cell r="H11" t="str">
            <v>贵州省贵阳市开阳县</v>
          </cell>
          <cell r="I11" t="str">
            <v>本科</v>
          </cell>
          <cell r="J11" t="str">
            <v>2022-07-01</v>
          </cell>
          <cell r="K11" t="str">
            <v>贵州师范学院</v>
          </cell>
          <cell r="L11" t="str">
            <v>制药工程</v>
          </cell>
          <cell r="M11">
            <v>15285098954</v>
          </cell>
          <cell r="N11" t="str">
            <v>开阳县龙岗镇农林水综合服务中心</v>
          </cell>
          <cell r="O11" t="str">
            <v>2024.8.1-2026.7.31</v>
          </cell>
        </row>
        <row r="11">
          <cell r="Q11" t="str">
            <v>合格</v>
          </cell>
        </row>
        <row r="12">
          <cell r="B12" t="str">
            <v>杨然庆</v>
          </cell>
          <cell r="C12" t="str">
            <v>女</v>
          </cell>
          <cell r="D12" t="str">
            <v>汉族</v>
          </cell>
          <cell r="E12" t="str">
            <v>2000-10-01</v>
          </cell>
          <cell r="F12" t="str">
            <v>520121200010014445</v>
          </cell>
          <cell r="G12" t="str">
            <v>群众</v>
          </cell>
          <cell r="H12" t="str">
            <v>贵州省开阳县</v>
          </cell>
          <cell r="I12" t="str">
            <v>本科</v>
          </cell>
          <cell r="J12" t="str">
            <v>2022-07-01</v>
          </cell>
          <cell r="K12" t="str">
            <v>遵义师范学院</v>
          </cell>
          <cell r="L12" t="str">
            <v>学前教育</v>
          </cell>
          <cell r="M12">
            <v>18786137840</v>
          </cell>
          <cell r="N12" t="str">
            <v>开阳县冯三镇农林水综合服务中心</v>
          </cell>
          <cell r="O12" t="str">
            <v>2024.8.1-2026.7.31</v>
          </cell>
        </row>
        <row r="12">
          <cell r="Q12" t="str">
            <v>合格</v>
          </cell>
        </row>
        <row r="13">
          <cell r="B13" t="str">
            <v>肖丹</v>
          </cell>
          <cell r="C13" t="str">
            <v>女</v>
          </cell>
          <cell r="D13" t="str">
            <v>汉族</v>
          </cell>
          <cell r="E13" t="str">
            <v>1997-10-14</v>
          </cell>
          <cell r="F13" t="str">
            <v>520121199710143445</v>
          </cell>
          <cell r="G13" t="str">
            <v>中国共产主义青年团团员</v>
          </cell>
          <cell r="H13" t="str">
            <v>贵州省贵阳市开阳县</v>
          </cell>
          <cell r="I13" t="str">
            <v>本科</v>
          </cell>
          <cell r="J13" t="str">
            <v>2022-06-26</v>
          </cell>
          <cell r="K13" t="str">
            <v>河北地质大学华信学院</v>
          </cell>
          <cell r="L13" t="str">
            <v>财务管理</v>
          </cell>
          <cell r="M13">
            <v>18786650792</v>
          </cell>
          <cell r="N13" t="str">
            <v>开阳县南江布依族苗族乡农林水综合服务中心</v>
          </cell>
          <cell r="O13" t="str">
            <v>2024.8.1-2026.7.31</v>
          </cell>
        </row>
        <row r="13">
          <cell r="Q13" t="str">
            <v>合格</v>
          </cell>
        </row>
        <row r="14">
          <cell r="B14" t="str">
            <v>刘继丰</v>
          </cell>
          <cell r="C14" t="str">
            <v>男</v>
          </cell>
          <cell r="D14" t="str">
            <v>汉族</v>
          </cell>
          <cell r="E14" t="str">
            <v>1999-10-16</v>
          </cell>
          <cell r="F14" t="str">
            <v>371326199910163139</v>
          </cell>
          <cell r="G14" t="str">
            <v>中国共产主义青年团团员</v>
          </cell>
          <cell r="H14" t="str">
            <v>山东省临沂市平邑县</v>
          </cell>
          <cell r="I14" t="str">
            <v>本科</v>
          </cell>
          <cell r="J14" t="str">
            <v>2022-07-12</v>
          </cell>
          <cell r="K14" t="str">
            <v>青岛科技大学</v>
          </cell>
          <cell r="L14" t="str">
            <v>材料成型及控制工程</v>
          </cell>
          <cell r="M14">
            <v>17852535769</v>
          </cell>
          <cell r="N14" t="str">
            <v>开阳县龙水乡农林水综合服务中心</v>
          </cell>
          <cell r="O14" t="str">
            <v>2024.8.1-2026.7.31</v>
          </cell>
        </row>
        <row r="14">
          <cell r="Q14" t="str">
            <v>合格</v>
          </cell>
        </row>
        <row r="15">
          <cell r="B15" t="str">
            <v>于涛</v>
          </cell>
          <cell r="C15" t="str">
            <v>男</v>
          </cell>
          <cell r="D15" t="str">
            <v>汉族</v>
          </cell>
          <cell r="E15" t="str">
            <v>2000-06-18</v>
          </cell>
          <cell r="F15" t="str">
            <v>520121200006185233</v>
          </cell>
          <cell r="G15" t="str">
            <v>中国共产主义青年团团员</v>
          </cell>
          <cell r="H15" t="str">
            <v>贵州省贵阳市开阳县</v>
          </cell>
          <cell r="I15" t="str">
            <v>本科</v>
          </cell>
          <cell r="J15" t="str">
            <v>2022-06-21</v>
          </cell>
          <cell r="K15" t="str">
            <v>重庆交通大学</v>
          </cell>
          <cell r="L15" t="str">
            <v>应用化学专业</v>
          </cell>
          <cell r="M15">
            <v>18523356352</v>
          </cell>
          <cell r="N15" t="str">
            <v>开阳县毛云乡农林水综合服务中心</v>
          </cell>
          <cell r="O15" t="str">
            <v>2024.8.1-2026.7.31</v>
          </cell>
        </row>
        <row r="15">
          <cell r="Q15" t="str">
            <v>合格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E19" sqref="E19"/>
    </sheetView>
  </sheetViews>
  <sheetFormatPr defaultColWidth="9" defaultRowHeight="13.5" outlineLevelCol="5"/>
  <cols>
    <col min="1" max="1" width="7" style="1" customWidth="1"/>
    <col min="2" max="2" width="7.25" style="1" customWidth="1"/>
    <col min="3" max="3" width="42.125" style="1" customWidth="1"/>
    <col min="4" max="5" width="22.875" style="1" customWidth="1"/>
    <col min="6" max="6" width="17.375" style="1" customWidth="1"/>
    <col min="7" max="16384" width="9" style="1"/>
  </cols>
  <sheetData>
    <row r="1" s="1" customFormat="1" ht="20.25" spans="1:1">
      <c r="A1" s="3" t="s">
        <v>0</v>
      </c>
    </row>
    <row r="2" s="1" customFormat="1" ht="24" spans="1:6">
      <c r="A2" s="4" t="s">
        <v>1</v>
      </c>
      <c r="B2" s="5"/>
      <c r="C2" s="5"/>
      <c r="D2" s="5"/>
      <c r="E2" s="5"/>
      <c r="F2" s="5"/>
    </row>
    <row r="3" s="2" customFormat="1" ht="18.7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28" customHeight="1" spans="1:6">
      <c r="A4" s="7">
        <v>1</v>
      </c>
      <c r="B4" s="7" t="s">
        <v>8</v>
      </c>
      <c r="C4" s="7" t="s">
        <v>9</v>
      </c>
      <c r="D4" s="7" t="str">
        <f>VLOOKUP(B4,'[2]2024'!$B$3:$Q$15,16,0)</f>
        <v>合格</v>
      </c>
      <c r="E4" s="7" t="str">
        <f>VLOOKUP(B4,[1]Sheet1!$A$5:$M$16,13,0)</f>
        <v>优秀</v>
      </c>
      <c r="F4" s="7" t="s">
        <v>10</v>
      </c>
    </row>
    <row r="5" s="1" customFormat="1" ht="28" customHeight="1" spans="1:6">
      <c r="A5" s="7">
        <v>2</v>
      </c>
      <c r="B5" s="7" t="s">
        <v>11</v>
      </c>
      <c r="C5" s="7" t="s">
        <v>12</v>
      </c>
      <c r="D5" s="7" t="str">
        <f>VLOOKUP(B5,'[2]2024'!$B$3:$Q$15,16,0)</f>
        <v>合格</v>
      </c>
      <c r="E5" s="7" t="str">
        <f>VLOOKUP(B5,[1]Sheet1!$A$5:$M$16,13,0)</f>
        <v>优秀</v>
      </c>
      <c r="F5" s="7" t="s">
        <v>10</v>
      </c>
    </row>
    <row r="6" s="1" customFormat="1" ht="28" customHeight="1" spans="1:6">
      <c r="A6" s="7">
        <v>3</v>
      </c>
      <c r="B6" s="7" t="s">
        <v>13</v>
      </c>
      <c r="C6" s="7" t="s">
        <v>12</v>
      </c>
      <c r="D6" s="7" t="str">
        <f>VLOOKUP(B6,'[2]2024'!$B$3:$Q$15,16,0)</f>
        <v>优秀</v>
      </c>
      <c r="E6" s="7" t="str">
        <f>VLOOKUP(B6,[1]Sheet1!$A$5:$M$16,13,0)</f>
        <v>优秀</v>
      </c>
      <c r="F6" s="7" t="s">
        <v>10</v>
      </c>
    </row>
    <row r="7" s="1" customFormat="1" ht="28" customHeight="1" spans="1:6">
      <c r="A7" s="7">
        <v>4</v>
      </c>
      <c r="B7" s="7" t="s">
        <v>14</v>
      </c>
      <c r="C7" s="7" t="s">
        <v>15</v>
      </c>
      <c r="D7" s="7" t="str">
        <f>VLOOKUP(B7,'[2]2024'!$B$3:$Q$15,16,0)</f>
        <v>合格</v>
      </c>
      <c r="E7" s="7" t="str">
        <f>VLOOKUP(B7,[1]Sheet1!$A$5:$M$16,13,0)</f>
        <v>合格</v>
      </c>
      <c r="F7" s="7" t="s">
        <v>10</v>
      </c>
    </row>
    <row r="8" s="1" customFormat="1" ht="28" customHeight="1" spans="1:6">
      <c r="A8" s="7">
        <v>5</v>
      </c>
      <c r="B8" s="7" t="s">
        <v>16</v>
      </c>
      <c r="C8" s="7" t="s">
        <v>17</v>
      </c>
      <c r="D8" s="7" t="str">
        <f>VLOOKUP(B8,'[2]2024'!$B$3:$Q$15,16,0)</f>
        <v>合格</v>
      </c>
      <c r="E8" s="7" t="str">
        <f>VLOOKUP(B8,[1]Sheet1!$A$5:$M$16,13,0)</f>
        <v>合格</v>
      </c>
      <c r="F8" s="7" t="s">
        <v>10</v>
      </c>
    </row>
    <row r="9" s="1" customFormat="1" ht="28" customHeight="1" spans="1:6">
      <c r="A9" s="7">
        <v>6</v>
      </c>
      <c r="B9" s="7" t="s">
        <v>18</v>
      </c>
      <c r="C9" s="7" t="s">
        <v>19</v>
      </c>
      <c r="D9" s="7" t="str">
        <f>VLOOKUP(B9,'[2]2024'!$B$3:$Q$15,16,0)</f>
        <v>合格</v>
      </c>
      <c r="E9" s="7" t="str">
        <f>VLOOKUP(B9,[1]Sheet1!$A$5:$M$16,13,0)</f>
        <v>合格</v>
      </c>
      <c r="F9" s="7" t="s">
        <v>10</v>
      </c>
    </row>
    <row r="10" s="1" customFormat="1" ht="28" customHeight="1" spans="1:6">
      <c r="A10" s="7">
        <v>7</v>
      </c>
      <c r="B10" s="7" t="s">
        <v>20</v>
      </c>
      <c r="C10" s="7" t="s">
        <v>21</v>
      </c>
      <c r="D10" s="7" t="str">
        <f>VLOOKUP(B10,'[2]2024'!$B$3:$Q$15,16,0)</f>
        <v>合格</v>
      </c>
      <c r="E10" s="7" t="str">
        <f>VLOOKUP(B10,[1]Sheet1!$A$5:$M$16,13,0)</f>
        <v>合格</v>
      </c>
      <c r="F10" s="7" t="s">
        <v>10</v>
      </c>
    </row>
    <row r="11" s="1" customFormat="1" ht="28" customHeight="1" spans="1:6">
      <c r="A11" s="7">
        <v>8</v>
      </c>
      <c r="B11" s="7" t="s">
        <v>22</v>
      </c>
      <c r="C11" s="7" t="s">
        <v>23</v>
      </c>
      <c r="D11" s="7" t="str">
        <f>VLOOKUP(B11,'[2]2024'!$B$3:$Q$15,16,0)</f>
        <v>优秀</v>
      </c>
      <c r="E11" s="7" t="str">
        <f>VLOOKUP(B11,[1]Sheet1!$A$5:$M$16,13,0)</f>
        <v>合格</v>
      </c>
      <c r="F11" s="7" t="s">
        <v>10</v>
      </c>
    </row>
    <row r="12" s="1" customFormat="1" ht="28" customHeight="1" spans="1:6">
      <c r="A12" s="7">
        <v>9</v>
      </c>
      <c r="B12" s="7" t="s">
        <v>24</v>
      </c>
      <c r="C12" s="7" t="s">
        <v>23</v>
      </c>
      <c r="D12" s="7" t="str">
        <f>VLOOKUP(B12,'[2]2024'!$B$3:$Q$15,16,0)</f>
        <v>优秀</v>
      </c>
      <c r="E12" s="7" t="str">
        <f>VLOOKUP(B12,[1]Sheet1!$A$5:$M$16,13,0)</f>
        <v>合格</v>
      </c>
      <c r="F12" s="7" t="s">
        <v>10</v>
      </c>
    </row>
    <row r="13" s="1" customFormat="1" ht="28" customHeight="1" spans="1:6">
      <c r="A13" s="7">
        <v>10</v>
      </c>
      <c r="B13" s="7" t="s">
        <v>25</v>
      </c>
      <c r="C13" s="7" t="s">
        <v>26</v>
      </c>
      <c r="D13" s="7" t="str">
        <f>VLOOKUP(B13,'[2]2024'!$B$3:$Q$15,16,0)</f>
        <v>合格</v>
      </c>
      <c r="E13" s="7" t="str">
        <f>VLOOKUP(B13,[1]Sheet1!$A$5:$M$16,13,0)</f>
        <v>合格</v>
      </c>
      <c r="F13" s="7" t="s">
        <v>10</v>
      </c>
    </row>
    <row r="14" s="1" customFormat="1" ht="28" customHeight="1" spans="1:6">
      <c r="A14" s="7">
        <v>11</v>
      </c>
      <c r="B14" s="7" t="s">
        <v>27</v>
      </c>
      <c r="C14" s="7" t="s">
        <v>17</v>
      </c>
      <c r="D14" s="7" t="str">
        <f>VLOOKUP(B14,'[2]2024'!$B$3:$Q$15,16,0)</f>
        <v>合格</v>
      </c>
      <c r="E14" s="7" t="str">
        <f>VLOOKUP(B14,[1]Sheet1!$A$5:$M$16,13,0)</f>
        <v>合格</v>
      </c>
      <c r="F14" s="7" t="s">
        <v>10</v>
      </c>
    </row>
    <row r="15" s="1" customFormat="1" ht="28" customHeight="1" spans="1:6">
      <c r="A15" s="7">
        <v>12</v>
      </c>
      <c r="B15" s="7" t="s">
        <v>28</v>
      </c>
      <c r="C15" s="7" t="s">
        <v>17</v>
      </c>
      <c r="D15" s="7" t="str">
        <f>VLOOKUP(B15,'[2]2024'!$B$3:$Q$15,16,0)</f>
        <v>合格</v>
      </c>
      <c r="E15" s="7" t="str">
        <f>VLOOKUP(B15,[1]Sheet1!$A$5:$M$16,13,0)</f>
        <v>合格</v>
      </c>
      <c r="F15" s="7" t="s">
        <v>10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2026-09-12T08:30:00Z</dcterms:created>
  <dcterms:modified xsi:type="dcterms:W3CDTF">2026-09-14T03:20:39Z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B8CD43E60E3F4B438A00656A4204944D_11</vt:lpwstr>
  </property>
  <property fmtid="{D5CDD505-2E9C-101B-9397-08002B2CF9AE}" pid="3" name="KSOProductBuildVer">
    <vt:lpwstr>2052-12.1.0.15712</vt:lpwstr>
  </property>
</Properties>
</file>