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</sheets>
  <definedNames>
    <definedName name="_xlnm.Print_Titles" localSheetId="0">'统计表'!$2:$4</definedName>
  </definedNames>
  <calcPr fullCalcOnLoad="1"/>
</workbook>
</file>

<file path=xl/sharedStrings.xml><?xml version="1.0" encoding="utf-8"?>
<sst xmlns="http://schemas.openxmlformats.org/spreadsheetml/2006/main" count="64" uniqueCount="40">
  <si>
    <t>附件1：</t>
  </si>
  <si>
    <t>开阳县2023年公开招聘中小学教师第一轮递补资格复审情况统计表</t>
  </si>
  <si>
    <t>学校</t>
  </si>
  <si>
    <t>职位</t>
  </si>
  <si>
    <t>计划招考人数</t>
  </si>
  <si>
    <t>报名人数</t>
  </si>
  <si>
    <t>首次资格递补复审情况</t>
  </si>
  <si>
    <t>拟参加第一轮资格递补复审</t>
  </si>
  <si>
    <t>备注</t>
  </si>
  <si>
    <t>拟参加资格复审人数</t>
  </si>
  <si>
    <t>合格</t>
  </si>
  <si>
    <t>不合格</t>
  </si>
  <si>
    <t>放弃</t>
  </si>
  <si>
    <t>拟参加第一轮应递补复审人数</t>
  </si>
  <si>
    <t>231001开阳县第一中学</t>
  </si>
  <si>
    <t>01高中物理教师</t>
  </si>
  <si>
    <t>02高中政治教师</t>
  </si>
  <si>
    <t>已达到试教比例，不需递补</t>
  </si>
  <si>
    <t>231003开阳县第三中学</t>
  </si>
  <si>
    <t>01高中语文教师</t>
  </si>
  <si>
    <t>02高中英语教师</t>
  </si>
  <si>
    <t>第一轮递补复审应递补1人，最后一名并列2人，故2人参加递补复审。</t>
  </si>
  <si>
    <t>03高中地理教师</t>
  </si>
  <si>
    <t>231002开阳县第二中学</t>
  </si>
  <si>
    <t>01初中语文教师</t>
  </si>
  <si>
    <t>02初中数学教师</t>
  </si>
  <si>
    <t>03初中英语教师</t>
  </si>
  <si>
    <t>231004开阳县第四中学</t>
  </si>
  <si>
    <t>02初中英语教师</t>
  </si>
  <si>
    <t>03初中物理教师</t>
  </si>
  <si>
    <t>04初中历史教师</t>
  </si>
  <si>
    <t>231005开阳县第五中学</t>
  </si>
  <si>
    <t>第一轮递补复审应递补6人，最后一名并列2人，故7人参加递补复审。</t>
  </si>
  <si>
    <t>231006开阳县第六小学</t>
  </si>
  <si>
    <t>01小学语文教师</t>
  </si>
  <si>
    <t>02小学数学教师</t>
  </si>
  <si>
    <t>231007开阳县第七小学</t>
  </si>
  <si>
    <t>231008开阳县第八小学</t>
  </si>
  <si>
    <t>按照1:6比例进入试教，应递补2人，最后一名并列2人，故3人参加递补复审。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</si>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</sst>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SheetLayoutView="100" workbookViewId="0" topLeftCell="A1">
      <selection activeCell="N14" sqref="N14"/>
    </sheetView>
  </sheetViews>
  <sheetFormatPr defaultColWidth="9.140625" defaultRowHeight="15"/>
  <cols>
    <col min="1" max="1" width="21.140625" style="1" customWidth="1"/>
    <col min="2" max="2" width="16.57421875" style="1" customWidth="1"/>
    <col min="3" max="3" width="6.140625" style="1" customWidth="1"/>
    <col min="4" max="4" width="8.28125" style="1" customWidth="1"/>
    <col min="5" max="9" width="9.00390625" style="1" customWidth="1"/>
    <col min="10" max="10" width="11.00390625" style="1" customWidth="1"/>
    <col min="11" max="11" width="30.00390625" style="1" customWidth="1"/>
    <col min="12" max="16384" width="9.00390625" style="1" customWidth="1"/>
  </cols>
  <sheetData>
    <row r="1" ht="14.25">
      <c r="A1" s="1" t="s">
        <v>0</v>
      </c>
    </row>
    <row r="2" spans="1:11" ht="27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1.5" customHeight="1">
      <c r="A3" s="15" t="s">
        <v>2</v>
      </c>
      <c r="B3" s="15" t="s">
        <v>3</v>
      </c>
      <c r="C3" s="15" t="s">
        <v>4</v>
      </c>
      <c r="D3" s="15" t="s">
        <v>5</v>
      </c>
      <c r="E3" s="14" t="s">
        <v>6</v>
      </c>
      <c r="F3" s="14"/>
      <c r="G3" s="14"/>
      <c r="H3" s="14"/>
      <c r="I3" s="14"/>
      <c r="J3" s="16" t="s">
        <v>7</v>
      </c>
      <c r="K3" s="6" t="s">
        <v>8</v>
      </c>
    </row>
    <row r="4" spans="1:11" s="2" customFormat="1" ht="54">
      <c r="A4" s="15"/>
      <c r="B4" s="15"/>
      <c r="C4" s="15"/>
      <c r="D4" s="15"/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17"/>
      <c r="K4" s="10"/>
    </row>
    <row r="5" spans="1:11" s="3" customFormat="1" ht="24.75" customHeight="1">
      <c r="A5" s="7" t="s">
        <v>14</v>
      </c>
      <c r="B5" s="7" t="s">
        <v>15</v>
      </c>
      <c r="C5" s="8">
        <v>2</v>
      </c>
      <c r="D5" s="8">
        <v>90</v>
      </c>
      <c r="E5" s="9">
        <v>12</v>
      </c>
      <c r="F5" s="9">
        <v>10</v>
      </c>
      <c r="G5" s="9">
        <v>0</v>
      </c>
      <c r="H5" s="9">
        <f aca="true" t="shared" si="0" ref="H5:H26">E5-F5-G5</f>
        <v>2</v>
      </c>
      <c r="I5" s="9">
        <f aca="true" t="shared" si="1" ref="I5:I18">E5-F5-G5</f>
        <v>2</v>
      </c>
      <c r="J5" s="9">
        <v>2</v>
      </c>
      <c r="K5" s="9"/>
    </row>
    <row r="6" spans="1:11" s="3" customFormat="1" ht="24.75" customHeight="1">
      <c r="A6" s="7" t="s">
        <v>14</v>
      </c>
      <c r="B6" s="7" t="s">
        <v>16</v>
      </c>
      <c r="C6" s="8">
        <v>1</v>
      </c>
      <c r="D6" s="8">
        <v>71</v>
      </c>
      <c r="E6" s="9">
        <v>7</v>
      </c>
      <c r="F6" s="9">
        <v>6</v>
      </c>
      <c r="G6" s="9">
        <v>0</v>
      </c>
      <c r="H6" s="9">
        <f t="shared" si="0"/>
        <v>1</v>
      </c>
      <c r="I6" s="9"/>
      <c r="J6" s="9"/>
      <c r="K6" s="11" t="s">
        <v>17</v>
      </c>
    </row>
    <row r="7" spans="1:11" s="3" customFormat="1" ht="24.75" customHeight="1">
      <c r="A7" s="7" t="s">
        <v>18</v>
      </c>
      <c r="B7" s="7" t="s">
        <v>19</v>
      </c>
      <c r="C7" s="8">
        <v>2</v>
      </c>
      <c r="D7" s="8">
        <v>124</v>
      </c>
      <c r="E7" s="9">
        <v>12</v>
      </c>
      <c r="F7" s="9">
        <v>12</v>
      </c>
      <c r="G7" s="9">
        <v>0</v>
      </c>
      <c r="H7" s="9">
        <f t="shared" si="0"/>
        <v>0</v>
      </c>
      <c r="I7" s="9">
        <f t="shared" si="1"/>
        <v>0</v>
      </c>
      <c r="J7" s="9"/>
      <c r="K7" s="9"/>
    </row>
    <row r="8" spans="1:11" s="3" customFormat="1" ht="42.75" customHeight="1">
      <c r="A8" s="7" t="s">
        <v>18</v>
      </c>
      <c r="B8" s="7" t="s">
        <v>20</v>
      </c>
      <c r="C8" s="8">
        <v>2</v>
      </c>
      <c r="D8" s="8">
        <v>210</v>
      </c>
      <c r="E8" s="9">
        <v>12</v>
      </c>
      <c r="F8" s="9">
        <v>11</v>
      </c>
      <c r="G8" s="9">
        <v>0</v>
      </c>
      <c r="H8" s="9">
        <f t="shared" si="0"/>
        <v>1</v>
      </c>
      <c r="I8" s="9">
        <f t="shared" si="1"/>
        <v>1</v>
      </c>
      <c r="J8" s="9">
        <v>2</v>
      </c>
      <c r="K8" s="12" t="s">
        <v>21</v>
      </c>
    </row>
    <row r="9" spans="1:11" s="3" customFormat="1" ht="24.75" customHeight="1">
      <c r="A9" s="7" t="s">
        <v>18</v>
      </c>
      <c r="B9" s="7" t="s">
        <v>22</v>
      </c>
      <c r="C9" s="8">
        <v>1</v>
      </c>
      <c r="D9" s="8">
        <v>79</v>
      </c>
      <c r="E9" s="9">
        <v>6</v>
      </c>
      <c r="F9" s="9">
        <v>5</v>
      </c>
      <c r="G9" s="9">
        <v>0</v>
      </c>
      <c r="H9" s="9">
        <f t="shared" si="0"/>
        <v>1</v>
      </c>
      <c r="I9" s="9">
        <f t="shared" si="1"/>
        <v>1</v>
      </c>
      <c r="J9" s="9">
        <v>1</v>
      </c>
      <c r="K9" s="9"/>
    </row>
    <row r="10" spans="1:11" s="3" customFormat="1" ht="24.75" customHeight="1">
      <c r="A10" s="7" t="s">
        <v>23</v>
      </c>
      <c r="B10" s="7" t="s">
        <v>24</v>
      </c>
      <c r="C10" s="8">
        <v>2</v>
      </c>
      <c r="D10" s="8">
        <v>75</v>
      </c>
      <c r="E10" s="9">
        <v>12</v>
      </c>
      <c r="F10" s="9">
        <v>11</v>
      </c>
      <c r="G10" s="9">
        <v>0</v>
      </c>
      <c r="H10" s="9">
        <f t="shared" si="0"/>
        <v>1</v>
      </c>
      <c r="I10" s="9">
        <f t="shared" si="1"/>
        <v>1</v>
      </c>
      <c r="J10" s="9">
        <v>1</v>
      </c>
      <c r="K10" s="9"/>
    </row>
    <row r="11" spans="1:11" s="3" customFormat="1" ht="24.75" customHeight="1">
      <c r="A11" s="7" t="s">
        <v>23</v>
      </c>
      <c r="B11" s="7" t="s">
        <v>25</v>
      </c>
      <c r="C11" s="8">
        <v>1</v>
      </c>
      <c r="D11" s="8">
        <v>17</v>
      </c>
      <c r="E11" s="9">
        <v>6</v>
      </c>
      <c r="F11" s="9">
        <v>4</v>
      </c>
      <c r="G11" s="9">
        <v>0</v>
      </c>
      <c r="H11" s="9">
        <f t="shared" si="0"/>
        <v>2</v>
      </c>
      <c r="I11" s="9">
        <f t="shared" si="1"/>
        <v>2</v>
      </c>
      <c r="J11" s="9">
        <v>2</v>
      </c>
      <c r="K11" s="9"/>
    </row>
    <row r="12" spans="1:11" s="3" customFormat="1" ht="24.75" customHeight="1">
      <c r="A12" s="7" t="s">
        <v>23</v>
      </c>
      <c r="B12" s="7" t="s">
        <v>26</v>
      </c>
      <c r="C12" s="8">
        <v>1</v>
      </c>
      <c r="D12" s="8">
        <v>43</v>
      </c>
      <c r="E12" s="9">
        <v>6</v>
      </c>
      <c r="F12" s="9">
        <v>6</v>
      </c>
      <c r="G12" s="9">
        <v>0</v>
      </c>
      <c r="H12" s="9">
        <f t="shared" si="0"/>
        <v>0</v>
      </c>
      <c r="I12" s="9">
        <f t="shared" si="1"/>
        <v>0</v>
      </c>
      <c r="J12" s="9"/>
      <c r="K12" s="9"/>
    </row>
    <row r="13" spans="1:11" s="3" customFormat="1" ht="24.75" customHeight="1">
      <c r="A13" s="7" t="s">
        <v>27</v>
      </c>
      <c r="B13" s="7" t="s">
        <v>24</v>
      </c>
      <c r="C13" s="8">
        <v>1</v>
      </c>
      <c r="D13" s="8">
        <v>29</v>
      </c>
      <c r="E13" s="9">
        <v>6</v>
      </c>
      <c r="F13" s="9">
        <v>6</v>
      </c>
      <c r="G13" s="9">
        <v>0</v>
      </c>
      <c r="H13" s="9">
        <f t="shared" si="0"/>
        <v>0</v>
      </c>
      <c r="I13" s="9">
        <f t="shared" si="1"/>
        <v>0</v>
      </c>
      <c r="J13" s="9"/>
      <c r="K13" s="9"/>
    </row>
    <row r="14" spans="1:11" s="3" customFormat="1" ht="24.75" customHeight="1">
      <c r="A14" s="7" t="s">
        <v>27</v>
      </c>
      <c r="B14" s="7" t="s">
        <v>28</v>
      </c>
      <c r="C14" s="8">
        <v>1</v>
      </c>
      <c r="D14" s="8">
        <v>62</v>
      </c>
      <c r="E14" s="9">
        <v>6</v>
      </c>
      <c r="F14" s="9">
        <v>6</v>
      </c>
      <c r="G14" s="9">
        <v>0</v>
      </c>
      <c r="H14" s="9">
        <f t="shared" si="0"/>
        <v>0</v>
      </c>
      <c r="I14" s="9">
        <f t="shared" si="1"/>
        <v>0</v>
      </c>
      <c r="J14" s="9"/>
      <c r="K14" s="9"/>
    </row>
    <row r="15" spans="1:11" s="3" customFormat="1" ht="24.75" customHeight="1">
      <c r="A15" s="7" t="s">
        <v>27</v>
      </c>
      <c r="B15" s="7" t="s">
        <v>29</v>
      </c>
      <c r="C15" s="8">
        <v>1</v>
      </c>
      <c r="D15" s="8">
        <v>35</v>
      </c>
      <c r="E15" s="9">
        <v>6</v>
      </c>
      <c r="F15" s="9">
        <v>6</v>
      </c>
      <c r="G15" s="9">
        <v>0</v>
      </c>
      <c r="H15" s="9">
        <f t="shared" si="0"/>
        <v>0</v>
      </c>
      <c r="I15" s="9">
        <f t="shared" si="1"/>
        <v>0</v>
      </c>
      <c r="J15" s="9"/>
      <c r="K15" s="9"/>
    </row>
    <row r="16" spans="1:11" s="3" customFormat="1" ht="24.75" customHeight="1">
      <c r="A16" s="7" t="s">
        <v>27</v>
      </c>
      <c r="B16" s="7" t="s">
        <v>30</v>
      </c>
      <c r="C16" s="8">
        <v>1</v>
      </c>
      <c r="D16" s="8">
        <v>56</v>
      </c>
      <c r="E16" s="9">
        <v>6</v>
      </c>
      <c r="F16" s="9">
        <v>4</v>
      </c>
      <c r="G16" s="9">
        <v>0</v>
      </c>
      <c r="H16" s="9">
        <f t="shared" si="0"/>
        <v>2</v>
      </c>
      <c r="I16" s="9">
        <f t="shared" si="1"/>
        <v>2</v>
      </c>
      <c r="J16" s="9">
        <v>2</v>
      </c>
      <c r="K16" s="9"/>
    </row>
    <row r="17" spans="1:11" s="3" customFormat="1" ht="24.75" customHeight="1">
      <c r="A17" s="7" t="s">
        <v>31</v>
      </c>
      <c r="B17" s="7" t="s">
        <v>24</v>
      </c>
      <c r="C17" s="8">
        <v>3</v>
      </c>
      <c r="D17" s="8">
        <v>183</v>
      </c>
      <c r="E17" s="9">
        <v>18</v>
      </c>
      <c r="F17" s="9">
        <v>17</v>
      </c>
      <c r="G17" s="9">
        <v>0</v>
      </c>
      <c r="H17" s="9">
        <f t="shared" si="0"/>
        <v>1</v>
      </c>
      <c r="I17" s="9">
        <f t="shared" si="1"/>
        <v>1</v>
      </c>
      <c r="J17" s="9">
        <v>1</v>
      </c>
      <c r="K17" s="9"/>
    </row>
    <row r="18" spans="1:11" s="3" customFormat="1" ht="63" customHeight="1">
      <c r="A18" s="7" t="s">
        <v>31</v>
      </c>
      <c r="B18" s="7" t="s">
        <v>25</v>
      </c>
      <c r="C18" s="8">
        <v>3</v>
      </c>
      <c r="D18" s="8">
        <v>127</v>
      </c>
      <c r="E18" s="9">
        <v>18</v>
      </c>
      <c r="F18" s="9">
        <v>12</v>
      </c>
      <c r="G18" s="9">
        <v>0</v>
      </c>
      <c r="H18" s="9">
        <f t="shared" si="0"/>
        <v>6</v>
      </c>
      <c r="I18" s="9">
        <f t="shared" si="1"/>
        <v>6</v>
      </c>
      <c r="J18" s="9">
        <v>7</v>
      </c>
      <c r="K18" s="12" t="s">
        <v>32</v>
      </c>
    </row>
    <row r="19" spans="1:11" s="3" customFormat="1" ht="24.75" customHeight="1">
      <c r="A19" s="7" t="s">
        <v>31</v>
      </c>
      <c r="B19" s="7" t="s">
        <v>26</v>
      </c>
      <c r="C19" s="8">
        <v>4</v>
      </c>
      <c r="D19" s="8">
        <v>432</v>
      </c>
      <c r="E19" s="9">
        <v>27</v>
      </c>
      <c r="F19" s="9">
        <v>25</v>
      </c>
      <c r="G19" s="9">
        <v>0</v>
      </c>
      <c r="H19" s="9">
        <f t="shared" si="0"/>
        <v>2</v>
      </c>
      <c r="I19" s="9"/>
      <c r="J19" s="9"/>
      <c r="K19" s="9" t="s">
        <v>17</v>
      </c>
    </row>
    <row r="20" spans="1:11" s="3" customFormat="1" ht="24.75" customHeight="1">
      <c r="A20" s="7" t="s">
        <v>31</v>
      </c>
      <c r="B20" s="7" t="s">
        <v>30</v>
      </c>
      <c r="C20" s="8">
        <v>1</v>
      </c>
      <c r="D20" s="8">
        <v>80</v>
      </c>
      <c r="E20" s="9">
        <v>6</v>
      </c>
      <c r="F20" s="9">
        <v>6</v>
      </c>
      <c r="G20" s="9">
        <v>0</v>
      </c>
      <c r="H20" s="9">
        <f t="shared" si="0"/>
        <v>0</v>
      </c>
      <c r="I20" s="9">
        <f>E20-F20-G20</f>
        <v>0</v>
      </c>
      <c r="J20" s="9"/>
      <c r="K20" s="9"/>
    </row>
    <row r="21" spans="1:11" s="3" customFormat="1" ht="24.75" customHeight="1">
      <c r="A21" s="7" t="s">
        <v>33</v>
      </c>
      <c r="B21" s="7" t="s">
        <v>34</v>
      </c>
      <c r="C21" s="8">
        <v>1</v>
      </c>
      <c r="D21" s="8">
        <v>28</v>
      </c>
      <c r="E21" s="9">
        <v>6</v>
      </c>
      <c r="F21" s="9">
        <v>5</v>
      </c>
      <c r="G21" s="9">
        <v>0</v>
      </c>
      <c r="H21" s="9">
        <f t="shared" si="0"/>
        <v>1</v>
      </c>
      <c r="I21" s="9">
        <f>E21-F21-G21</f>
        <v>1</v>
      </c>
      <c r="J21" s="9">
        <v>1</v>
      </c>
      <c r="K21" s="9"/>
    </row>
    <row r="22" spans="1:11" s="3" customFormat="1" ht="24.75" customHeight="1">
      <c r="A22" s="7" t="s">
        <v>33</v>
      </c>
      <c r="B22" s="7" t="s">
        <v>35</v>
      </c>
      <c r="C22" s="8">
        <v>1</v>
      </c>
      <c r="D22" s="8">
        <v>14</v>
      </c>
      <c r="E22" s="9">
        <v>6</v>
      </c>
      <c r="F22" s="9">
        <v>6</v>
      </c>
      <c r="G22" s="9">
        <v>0</v>
      </c>
      <c r="H22" s="9">
        <f t="shared" si="0"/>
        <v>0</v>
      </c>
      <c r="I22" s="9">
        <f>E22-F22-G22</f>
        <v>0</v>
      </c>
      <c r="J22" s="9"/>
      <c r="K22" s="9"/>
    </row>
    <row r="23" spans="1:11" s="3" customFormat="1" ht="24.75" customHeight="1">
      <c r="A23" s="7" t="s">
        <v>36</v>
      </c>
      <c r="B23" s="7" t="s">
        <v>34</v>
      </c>
      <c r="C23" s="8">
        <v>2</v>
      </c>
      <c r="D23" s="8">
        <v>79</v>
      </c>
      <c r="E23" s="9">
        <v>12</v>
      </c>
      <c r="F23" s="9">
        <v>10</v>
      </c>
      <c r="G23" s="9">
        <v>0</v>
      </c>
      <c r="H23" s="9">
        <f t="shared" si="0"/>
        <v>2</v>
      </c>
      <c r="I23" s="9">
        <f>E23-F23-G23</f>
        <v>2</v>
      </c>
      <c r="J23" s="9">
        <v>2</v>
      </c>
      <c r="K23" s="9"/>
    </row>
    <row r="24" spans="1:11" s="3" customFormat="1" ht="24.75" customHeight="1">
      <c r="A24" s="7" t="s">
        <v>36</v>
      </c>
      <c r="B24" s="7" t="s">
        <v>35</v>
      </c>
      <c r="C24" s="8">
        <v>2</v>
      </c>
      <c r="D24" s="8">
        <v>49</v>
      </c>
      <c r="E24" s="9">
        <v>12</v>
      </c>
      <c r="F24" s="9">
        <v>10</v>
      </c>
      <c r="G24" s="9">
        <v>0</v>
      </c>
      <c r="H24" s="9">
        <f t="shared" si="0"/>
        <v>2</v>
      </c>
      <c r="I24" s="9">
        <f>E24-F24-G24</f>
        <v>2</v>
      </c>
      <c r="J24" s="9">
        <v>2</v>
      </c>
      <c r="K24" s="9"/>
    </row>
    <row r="25" spans="1:11" s="3" customFormat="1" ht="51" customHeight="1">
      <c r="A25" s="7" t="s">
        <v>37</v>
      </c>
      <c r="B25" s="7" t="s">
        <v>34</v>
      </c>
      <c r="C25" s="8">
        <v>3</v>
      </c>
      <c r="D25" s="8">
        <v>144</v>
      </c>
      <c r="E25" s="9">
        <v>19</v>
      </c>
      <c r="F25" s="9">
        <v>16</v>
      </c>
      <c r="G25" s="9">
        <v>0</v>
      </c>
      <c r="H25" s="9">
        <f t="shared" si="0"/>
        <v>3</v>
      </c>
      <c r="I25" s="9">
        <v>2</v>
      </c>
      <c r="J25" s="9">
        <v>3</v>
      </c>
      <c r="K25" s="11" t="s">
        <v>38</v>
      </c>
    </row>
    <row r="26" spans="1:11" s="3" customFormat="1" ht="24.75" customHeight="1">
      <c r="A26" s="7" t="s">
        <v>37</v>
      </c>
      <c r="B26" s="7" t="s">
        <v>35</v>
      </c>
      <c r="C26" s="8">
        <v>2</v>
      </c>
      <c r="D26" s="8">
        <v>48</v>
      </c>
      <c r="E26" s="9">
        <v>12</v>
      </c>
      <c r="F26" s="9">
        <v>10</v>
      </c>
      <c r="G26" s="9">
        <v>1</v>
      </c>
      <c r="H26" s="9">
        <f t="shared" si="0"/>
        <v>1</v>
      </c>
      <c r="I26" s="9">
        <f>E26-F26-G26</f>
        <v>1</v>
      </c>
      <c r="J26" s="9">
        <v>1</v>
      </c>
      <c r="K26" s="9"/>
    </row>
    <row r="27" spans="1:11" s="4" customFormat="1" ht="24.75" customHeight="1">
      <c r="A27" s="14" t="s">
        <v>39</v>
      </c>
      <c r="B27" s="14"/>
      <c r="C27" s="6">
        <f aca="true" t="shared" si="2" ref="C27:J27">SUM(C5:C26)</f>
        <v>38</v>
      </c>
      <c r="D27" s="6">
        <f t="shared" si="2"/>
        <v>2075</v>
      </c>
      <c r="E27" s="6">
        <f t="shared" si="2"/>
        <v>233</v>
      </c>
      <c r="F27" s="6">
        <f t="shared" si="2"/>
        <v>204</v>
      </c>
      <c r="G27" s="6">
        <f t="shared" si="2"/>
        <v>1</v>
      </c>
      <c r="H27" s="6">
        <f t="shared" si="2"/>
        <v>28</v>
      </c>
      <c r="I27" s="6">
        <f t="shared" si="2"/>
        <v>24</v>
      </c>
      <c r="J27" s="6">
        <f t="shared" si="2"/>
        <v>27</v>
      </c>
      <c r="K27" s="6"/>
    </row>
  </sheetData>
  <sheetProtection/>
  <mergeCells count="8">
    <mergeCell ref="A2:K2"/>
    <mergeCell ref="E3:I3"/>
    <mergeCell ref="A27:B27"/>
    <mergeCell ref="A3:A4"/>
    <mergeCell ref="B3:B4"/>
    <mergeCell ref="C3:C4"/>
    <mergeCell ref="D3:D4"/>
    <mergeCell ref="J3:J4"/>
  </mergeCells>
  <printOptions/>
  <pageMargins left="0.3541666666666667" right="0.2361111111111111" top="0.4326388888888889" bottom="0.275" header="0.3145833333333333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2023-07-04T09:15:54Z</dcterms:created>
  <dcterms:modified xsi:type="dcterms:W3CDTF">2023-07-04T11:27:06Z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988AB6EECC50477790C01664A3638E42_11</vt:lpwstr>
  </property>
  <property fmtid="{D5CDD505-2E9C-101B-9397-08002B2CF9AE}" pid="3" name="KSOProductBuildVer">
    <vt:lpwstr>2052-11.1.0.14309</vt:lpwstr>
  </property>
</Properties>
</file>