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/>
  </bookViews>
  <sheets>
    <sheet name="附件1" sheetId="1" r:id="rId1"/>
    <sheet name="附件2" sheetId="2" r:id="rId2"/>
  </sheets>
  <calcPr calcId="125725"/>
</workbook>
</file>

<file path=xl/calcChain.xml><?xml version="1.0" encoding="utf-8"?>
<calcChain xmlns="http://schemas.openxmlformats.org/spreadsheetml/2006/main">
  <c r="E8" i="2"/>
  <c r="D8"/>
  <c r="C8"/>
  <c r="E7"/>
  <c r="D7"/>
  <c r="E6"/>
  <c r="D6"/>
  <c r="E5"/>
  <c r="D5"/>
  <c r="E8" i="1"/>
  <c r="C8"/>
  <c r="B8"/>
  <c r="E7"/>
  <c r="E6"/>
  <c r="E5"/>
</calcChain>
</file>

<file path=xl/sharedStrings.xml><?xml version="1.0" encoding="utf-8"?>
<sst xmlns="http://schemas.openxmlformats.org/spreadsheetml/2006/main" count="24" uniqueCount="19">
  <si>
    <t>学校</t>
  </si>
  <si>
    <t>在校学生人数</t>
  </si>
  <si>
    <t>2022年秋受助学生数</t>
  </si>
  <si>
    <t>补助标准（人均.元/生.期）</t>
  </si>
  <si>
    <t>补助资金合计（元）</t>
  </si>
  <si>
    <t>备注</t>
  </si>
  <si>
    <t>开阳县第一中学</t>
  </si>
  <si>
    <t>开阳县第三中学</t>
  </si>
  <si>
    <t>贵阳市泽诚学校</t>
  </si>
  <si>
    <t>合计</t>
  </si>
  <si>
    <t>学校名称</t>
  </si>
  <si>
    <t>收费标准（元/学期）</t>
  </si>
  <si>
    <t>2022年秋享受免学费政策学生数(人)</t>
  </si>
  <si>
    <t>2022年秋免除学杂费金额（元）</t>
  </si>
  <si>
    <t>2022年秋预拨到校资金（元）</t>
  </si>
  <si>
    <t>附件1</t>
    <phoneticPr fontId="6" type="noConversion"/>
  </si>
  <si>
    <t>附件2</t>
    <phoneticPr fontId="16" type="noConversion"/>
  </si>
  <si>
    <t>开阳县2022年秋季学期普通高中国家免学费补助资金分配表</t>
    <phoneticPr fontId="16" type="noConversion"/>
  </si>
  <si>
    <t>开阳县2022年秋季学期普通高中国家助学金补助资金分配表</t>
    <phoneticPr fontId="6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</si>
</sst>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indexed="8"/>
      <name val="方正小标宋简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9"/>
      <name val="宋体"/>
      <charset val="134"/>
      <scheme val="minor"/>
    </font>
    <font>
      <sz val="14"/>
      <color theme="1"/>
      <name val="仿宋_GB2312"/>
      <family val="3"/>
      <charset val="134"/>
    </font>
    <font>
      <sz val="16"/>
      <color theme="1"/>
      <name val="黑体"/>
      <family val="3"/>
      <charset val="134"/>
    </font>
    <font>
      <sz val="14"/>
      <color indexed="8"/>
      <name val="仿宋_GB2312"/>
      <family val="3"/>
      <charset val="134"/>
    </font>
    <font>
      <sz val="14"/>
      <name val="仿宋_GB2312"/>
      <family val="3"/>
      <charset val="134"/>
    </font>
    <font>
      <b/>
      <sz val="11"/>
      <name val="仿宋_GB2312"/>
      <family val="3"/>
      <charset val="134"/>
    </font>
    <font>
      <b/>
      <sz val="14"/>
      <color indexed="8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b/>
      <sz val="14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31" fontId="4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>
      <alignment horizontal="center" vertical="center" shrinkToFit="1"/>
    </xf>
    <xf numFmtId="9" fontId="9" fillId="0" borderId="3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31" fontId="4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A2" sqref="A2:F2"/>
    </sheetView>
  </sheetViews>
  <sheetFormatPr defaultColWidth="9" defaultRowHeight="13.5"/>
  <cols>
    <col min="1" max="2" width="22.125" customWidth="1"/>
    <col min="3" max="3" width="16.5" customWidth="1"/>
    <col min="4" max="4" width="22.625" customWidth="1"/>
    <col min="5" max="5" width="26.5" customWidth="1"/>
    <col min="6" max="6" width="13.125" customWidth="1"/>
  </cols>
  <sheetData>
    <row r="1" spans="1:6" ht="21.95" customHeight="1">
      <c r="A1" s="7" t="s">
        <v>15</v>
      </c>
      <c r="B1" s="1"/>
    </row>
    <row r="2" spans="1:6" ht="50.25" customHeight="1">
      <c r="A2" s="26" t="s">
        <v>18</v>
      </c>
      <c r="B2" s="26"/>
      <c r="C2" s="26"/>
      <c r="D2" s="26"/>
      <c r="E2" s="26"/>
      <c r="F2" s="26"/>
    </row>
    <row r="3" spans="1:6" ht="39" customHeight="1">
      <c r="A3" s="2"/>
      <c r="B3" s="2"/>
      <c r="C3" s="3"/>
      <c r="D3" s="4"/>
      <c r="E3" s="27"/>
      <c r="F3" s="27"/>
    </row>
    <row r="4" spans="1:6" s="10" customFormat="1" ht="48.95" customHeight="1">
      <c r="A4" s="8" t="s">
        <v>0</v>
      </c>
      <c r="B4" s="8" t="s">
        <v>1</v>
      </c>
      <c r="C4" s="9" t="s">
        <v>2</v>
      </c>
      <c r="D4" s="9" t="s">
        <v>3</v>
      </c>
      <c r="E4" s="8" t="s">
        <v>4</v>
      </c>
      <c r="F4" s="8" t="s">
        <v>5</v>
      </c>
    </row>
    <row r="5" spans="1:6" s="6" customFormat="1" ht="36" customHeight="1">
      <c r="A5" s="11" t="s">
        <v>6</v>
      </c>
      <c r="B5" s="12">
        <v>3031</v>
      </c>
      <c r="C5" s="11">
        <v>428</v>
      </c>
      <c r="D5" s="11">
        <v>1000</v>
      </c>
      <c r="E5" s="11">
        <f>ROUND(C5*1000,0)</f>
        <v>428000</v>
      </c>
      <c r="F5" s="13"/>
    </row>
    <row r="6" spans="1:6" s="6" customFormat="1" ht="36" customHeight="1">
      <c r="A6" s="11" t="s">
        <v>7</v>
      </c>
      <c r="B6" s="12">
        <v>2381</v>
      </c>
      <c r="C6" s="11">
        <v>327</v>
      </c>
      <c r="D6" s="11">
        <v>1000</v>
      </c>
      <c r="E6" s="11">
        <f>ROUND(C6*1000,0)</f>
        <v>327000</v>
      </c>
      <c r="F6" s="13"/>
    </row>
    <row r="7" spans="1:6" s="6" customFormat="1" ht="36" customHeight="1">
      <c r="A7" s="11" t="s">
        <v>8</v>
      </c>
      <c r="B7" s="11">
        <v>132</v>
      </c>
      <c r="C7" s="11">
        <v>3</v>
      </c>
      <c r="D7" s="11">
        <v>1000</v>
      </c>
      <c r="E7" s="11">
        <f>ROUND(C7*1000,0)</f>
        <v>3000</v>
      </c>
      <c r="F7" s="13"/>
    </row>
    <row r="8" spans="1:6" s="15" customFormat="1" ht="36" customHeight="1">
      <c r="A8" s="14" t="s">
        <v>9</v>
      </c>
      <c r="B8" s="14">
        <f>SUM(B5:B7)</f>
        <v>5544</v>
      </c>
      <c r="C8" s="14">
        <f>SUM(C5:C7)</f>
        <v>758</v>
      </c>
      <c r="D8" s="14">
        <v>1000</v>
      </c>
      <c r="E8" s="14">
        <f>SUM(E5:E7)</f>
        <v>758000</v>
      </c>
      <c r="F8" s="14"/>
    </row>
    <row r="9" spans="1:6" ht="27" customHeight="1">
      <c r="A9" s="5"/>
      <c r="B9" s="5"/>
      <c r="C9" s="5"/>
      <c r="D9" s="5"/>
      <c r="E9" s="5"/>
      <c r="F9" s="5"/>
    </row>
  </sheetData>
  <mergeCells count="2">
    <mergeCell ref="A2:F2"/>
    <mergeCell ref="E3:F3"/>
  </mergeCells>
  <phoneticPr fontId="6" type="noConversion"/>
  <pageMargins left="0.98402777777777795" right="0.78680555555555598" top="0.98402777777777795" bottom="0.78680555555555598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A2" sqref="A2:F2"/>
    </sheetView>
  </sheetViews>
  <sheetFormatPr defaultColWidth="9" defaultRowHeight="13.5"/>
  <cols>
    <col min="1" max="1" width="19.25" customWidth="1"/>
    <col min="2" max="2" width="17.875" customWidth="1"/>
    <col min="3" max="5" width="23.25" customWidth="1"/>
    <col min="6" max="6" width="20.375" customWidth="1"/>
  </cols>
  <sheetData>
    <row r="1" spans="1:6" ht="24" customHeight="1">
      <c r="A1" s="7" t="s">
        <v>16</v>
      </c>
    </row>
    <row r="2" spans="1:6" ht="30.95" customHeight="1">
      <c r="A2" s="28" t="s">
        <v>17</v>
      </c>
      <c r="B2" s="28"/>
      <c r="C2" s="28"/>
      <c r="D2" s="28"/>
      <c r="E2" s="28"/>
      <c r="F2" s="28"/>
    </row>
    <row r="3" spans="1:6" s="6" customFormat="1" ht="30" customHeight="1">
      <c r="A3" s="29"/>
      <c r="B3" s="29"/>
      <c r="C3" s="29"/>
      <c r="E3" s="30"/>
      <c r="F3" s="30"/>
    </row>
    <row r="4" spans="1:6" s="6" customFormat="1" ht="73.5" customHeight="1">
      <c r="A4" s="16" t="s">
        <v>10</v>
      </c>
      <c r="B4" s="16" t="s">
        <v>11</v>
      </c>
      <c r="C4" s="16" t="s">
        <v>12</v>
      </c>
      <c r="D4" s="16" t="s">
        <v>13</v>
      </c>
      <c r="E4" s="16" t="s">
        <v>14</v>
      </c>
      <c r="F4" s="16" t="s">
        <v>5</v>
      </c>
    </row>
    <row r="5" spans="1:6" s="6" customFormat="1" ht="45" customHeight="1">
      <c r="A5" s="17" t="s">
        <v>6</v>
      </c>
      <c r="B5" s="17">
        <v>900</v>
      </c>
      <c r="C5" s="18">
        <v>120</v>
      </c>
      <c r="D5" s="17">
        <f t="shared" ref="D5:D7" si="0">B5*C5</f>
        <v>108000</v>
      </c>
      <c r="E5" s="19">
        <f>C5*B5</f>
        <v>108000</v>
      </c>
      <c r="F5" s="20"/>
    </row>
    <row r="6" spans="1:6" s="6" customFormat="1" ht="45" customHeight="1">
      <c r="A6" s="17" t="s">
        <v>7</v>
      </c>
      <c r="B6" s="17">
        <v>380</v>
      </c>
      <c r="C6" s="18">
        <v>80</v>
      </c>
      <c r="D6" s="17">
        <f t="shared" si="0"/>
        <v>30400</v>
      </c>
      <c r="E6" s="21">
        <f>D6</f>
        <v>30400</v>
      </c>
      <c r="F6" s="22"/>
    </row>
    <row r="7" spans="1:6" s="6" customFormat="1" ht="45" customHeight="1">
      <c r="A7" s="23" t="s">
        <v>8</v>
      </c>
      <c r="B7" s="17">
        <v>380</v>
      </c>
      <c r="C7" s="17">
        <v>3</v>
      </c>
      <c r="D7" s="17">
        <f t="shared" si="0"/>
        <v>1140</v>
      </c>
      <c r="E7" s="21">
        <f>D7</f>
        <v>1140</v>
      </c>
      <c r="F7" s="22"/>
    </row>
    <row r="8" spans="1:6" s="6" customFormat="1" ht="33.950000000000003" customHeight="1">
      <c r="A8" s="31" t="s">
        <v>9</v>
      </c>
      <c r="B8" s="32"/>
      <c r="C8" s="24">
        <f>SUM(C5:C7)</f>
        <v>203</v>
      </c>
      <c r="D8" s="24">
        <f>SUM(D5:D7)</f>
        <v>139540</v>
      </c>
      <c r="E8" s="24">
        <f>SUM(E5:E7)</f>
        <v>139540</v>
      </c>
      <c r="F8" s="25"/>
    </row>
    <row r="9" spans="1:6" ht="12" customHeight="1"/>
  </sheetData>
  <mergeCells count="4">
    <mergeCell ref="A2:F2"/>
    <mergeCell ref="A3:C3"/>
    <mergeCell ref="E3:F3"/>
    <mergeCell ref="A8:B8"/>
  </mergeCells>
  <phoneticPr fontId="16" type="noConversion"/>
  <pageMargins left="0.98402777777777795" right="0.78680555555555598" top="0.98402777777777795" bottom="0.78680555555555598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2022-10-23T03:54:06Z</cp:lastPrinted>
  <dcterms:created xsi:type="dcterms:W3CDTF">2020-04-08T03:04:00Z</dcterms:created>
  <dcterms:modified xsi:type="dcterms:W3CDTF">2022-10-31T08:13:03Z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3FB7199CC016499A83DBFDCDE3478AFE</vt:lpwstr>
  </property>
  <property fmtid="{D5CDD505-2E9C-101B-9397-08002B2CF9AE}" pid="4" name="commondata">
    <vt:lpwstr>eyJoZGlkIjoiNjVmYjc0MzgwMmJmNzBjZGNiN2VhNjFlMzJjYjhlNjAifQ==</vt:lpwstr>
  </property>
</Properties>
</file>