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<sst xmlns="http://schemas.openxmlformats.org/spreadsheetml/2006/main" count="16" uniqueCount="15">
  <si>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附件：</t>
  </si>
  <si>
    <t>开阳县2022年春季学期普通高中国家免学费补助资金分配表</t>
  </si>
  <si>
    <t>单位：元</t>
  </si>
  <si>
    <t>学校名称</t>
  </si>
  <si>
    <t>收费标准（元/学期）</t>
  </si>
  <si>
    <t>2022年春享受免学费政策学生数(人)</t>
  </si>
  <si>
    <t>2022年春免除学杂费金额（元）</t>
  </si>
  <si>
    <t>2022年春预算分配金额</t>
  </si>
  <si>
    <t>备注</t>
  </si>
  <si>
    <t>中央资金</t>
  </si>
  <si>
    <t>市级资金</t>
  </si>
  <si>
    <t>县级资金</t>
  </si>
  <si>
    <t>合计</t>
  </si>
  <si>
    <t>开阳县第一中学</t>
  </si>
  <si>
    <t>开阳县第三中学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</si>
</sst>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22" fillId="8" borderId="10" applyNumberFormat="0" applyAlignment="0" applyProtection="0">
      <alignment vertical="center"/>
    </xf>
    <xf numFmtId="0" fontId="23" fillId="20" borderId="1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2" sqref="A2:I2"/>
    </sheetView>
  </sheetViews>
  <sheetFormatPr defaultColWidth="9" defaultRowHeight="13.5"/>
  <cols>
    <col min="1" max="1" width="19.25" customWidth="1"/>
    <col min="2" max="2" width="10.125" customWidth="1"/>
    <col min="3" max="4" width="12.875" customWidth="1"/>
    <col min="5" max="8" width="13.375" customWidth="1"/>
    <col min="9" max="9" width="15.125" customWidth="1"/>
    <col min="11" max="11" width="9.125"/>
  </cols>
  <sheetData>
    <row r="1" ht="24" customHeight="1" spans="1:1">
      <c r="A1" s="2" t="s">
        <v>0</v>
      </c>
    </row>
    <row r="2" ht="31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0" customHeight="1" spans="1:9">
      <c r="A3" s="4"/>
      <c r="B3" s="4"/>
      <c r="C3" s="4"/>
      <c r="H3" s="5" t="s">
        <v>2</v>
      </c>
      <c r="I3" s="5"/>
    </row>
    <row r="4" s="1" customFormat="1" ht="50" customHeight="1" spans="1:9">
      <c r="A4" s="6" t="s">
        <v>3</v>
      </c>
      <c r="B4" s="6" t="s">
        <v>4</v>
      </c>
      <c r="C4" s="6" t="s">
        <v>5</v>
      </c>
      <c r="D4" s="6" t="s">
        <v>6</v>
      </c>
      <c r="E4" s="7" t="s">
        <v>7</v>
      </c>
      <c r="F4" s="8"/>
      <c r="G4" s="8"/>
      <c r="H4" s="9"/>
      <c r="I4" s="17" t="s">
        <v>8</v>
      </c>
    </row>
    <row r="5" s="1" customFormat="1" ht="50" customHeight="1" spans="1:9">
      <c r="A5" s="10"/>
      <c r="B5" s="10"/>
      <c r="C5" s="10"/>
      <c r="D5" s="10"/>
      <c r="E5" s="11" t="s">
        <v>9</v>
      </c>
      <c r="F5" s="11" t="s">
        <v>10</v>
      </c>
      <c r="G5" s="11" t="s">
        <v>11</v>
      </c>
      <c r="H5" s="11" t="s">
        <v>12</v>
      </c>
      <c r="I5" s="11"/>
    </row>
    <row r="6" s="1" customFormat="1" ht="45" customHeight="1" spans="1:9">
      <c r="A6" s="12" t="s">
        <v>13</v>
      </c>
      <c r="B6" s="12">
        <v>900</v>
      </c>
      <c r="C6" s="12">
        <v>129</v>
      </c>
      <c r="D6" s="12">
        <f>C6*B6</f>
        <v>116100</v>
      </c>
      <c r="E6" s="12">
        <f>D6*0.8</f>
        <v>92880</v>
      </c>
      <c r="F6" s="12">
        <f>D6*0.1</f>
        <v>11610</v>
      </c>
      <c r="G6" s="12">
        <f>D6*0.1</f>
        <v>11610</v>
      </c>
      <c r="H6" s="12">
        <f>C6*B6</f>
        <v>116100</v>
      </c>
      <c r="I6" s="18"/>
    </row>
    <row r="7" s="1" customFormat="1" ht="45" customHeight="1" spans="1:9">
      <c r="A7" s="12" t="s">
        <v>14</v>
      </c>
      <c r="B7" s="12">
        <v>380</v>
      </c>
      <c r="C7" s="12">
        <v>85</v>
      </c>
      <c r="D7" s="12">
        <f>C7*B7</f>
        <v>32300</v>
      </c>
      <c r="E7" s="12">
        <f>D7*0.8</f>
        <v>25840</v>
      </c>
      <c r="F7" s="12">
        <f>D7*0.1</f>
        <v>3230</v>
      </c>
      <c r="G7" s="12">
        <f>D7*0.1</f>
        <v>3230</v>
      </c>
      <c r="H7" s="12">
        <f>C7*B7</f>
        <v>32300</v>
      </c>
      <c r="I7" s="18"/>
    </row>
    <row r="8" s="1" customFormat="1" ht="34" customHeight="1" spans="1:9">
      <c r="A8" s="13" t="s">
        <v>12</v>
      </c>
      <c r="B8" s="14"/>
      <c r="C8" s="15">
        <f>C6+C7</f>
        <v>214</v>
      </c>
      <c r="D8" s="16">
        <f>D6+D7</f>
        <v>148400</v>
      </c>
      <c r="E8" s="16">
        <f>E6+E7</f>
        <v>118720</v>
      </c>
      <c r="F8" s="16">
        <f>F6+F7</f>
        <v>14840</v>
      </c>
      <c r="G8" s="16">
        <f>G6+G7</f>
        <v>14840</v>
      </c>
      <c r="H8" s="16">
        <f>SUM(H6:H7)</f>
        <v>148400</v>
      </c>
      <c r="I8" s="19"/>
    </row>
    <row r="9" ht="12" customHeight="1"/>
  </sheetData>
  <mergeCells count="9">
    <mergeCell ref="A2:I2"/>
    <mergeCell ref="A3:C3"/>
    <mergeCell ref="H3:I3"/>
    <mergeCell ref="E4:H4"/>
    <mergeCell ref="A8:B8"/>
    <mergeCell ref="A4:A5"/>
    <mergeCell ref="B4:B5"/>
    <mergeCell ref="C4:C5"/>
    <mergeCell ref="D4:D5"/>
  </mergeCells>
  <printOptions horizontalCentered="1"/>
  <pageMargins left="0.984027777777778" right="0.786805555555556" top="0.984027777777778" bottom="0.786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淡定</cp:lastModifiedBy>
  <dcterms:created xsi:type="dcterms:W3CDTF">2020-03-09T03:34:00Z</dcterms:created>
  <cp:lastPrinted>2020-03-09T03:48:00Z</cp:lastPrinted>
  <dcterms:modified xsi:type="dcterms:W3CDTF">2022-06-18T03:57:53Z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5B7929BB7F9D4BF5959116ED5A6F841D</vt:lpwstr>
  </property>
</Properties>
</file>