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（局办）\zhq（局办705工作）\7-政务公开----部门动态（每月采用3篇，共36篇）-谢娜娜、贺青、申亚兵\3信息公开----公示审查表+公示情况--开阳县政务公开科kyxzwgk@163.com，审查表联系申亚兵\2026年政务公开\农业补贴\20261102 农业补贴 开阳县2024年12月至2025年12月养殖环节病死猪无害化处理补助公示-网真兰\"/>
    </mc:Choice>
  </mc:AlternateContent>
  <bookViews>
    <workbookView windowWidth="28065" windowHeight="12675"/>
  </bookViews>
  <sheets>
    <sheet name="贵州省养殖环节病死畜禽无害化处理情况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<sst xmlns="http://schemas.openxmlformats.org/spreadsheetml/2006/main" count="35" uniqueCount="24">
  <si>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开阳县2024年12月至2025年12月养殖环节病死猪无害化处理补助申报表</t>
  </si>
  <si>
    <t xml:space="preserve">统计时段：2024-12-01至2025-12-31                                                                                                  填报单位（盖章）：开阳县养殖业发展服务中心        </t>
  </si>
  <si>
    <t>统计时段</t>
  </si>
  <si>
    <t>无害化处理量</t>
  </si>
  <si>
    <t>备注</t>
  </si>
  <si>
    <t>猪(头)</t>
  </si>
  <si>
    <t>金额（元）</t>
  </si>
  <si>
    <t>病死猪数量（头）</t>
  </si>
  <si>
    <t>病死猪体长＜25cm</t>
  </si>
  <si>
    <t>病死猪体长25cm（含）-70cm</t>
  </si>
  <si>
    <t>病死猪体长≥70cm</t>
  </si>
  <si>
    <t>无害化场集中处理头数</t>
  </si>
  <si>
    <t>补贴金额（元）</t>
  </si>
  <si>
    <t>无害化场集中处理
头数</t>
  </si>
  <si>
    <t>总金额（元）</t>
  </si>
  <si>
    <t>中央</t>
  </si>
  <si>
    <t>省</t>
  </si>
  <si>
    <t>市</t>
  </si>
  <si>
    <t xml:space="preserve">2025-01-01至2025-10-31  </t>
  </si>
  <si>
    <t xml:space="preserve">其中：1-4月病死猪集中处理5729头，该时期的养殖环节病死猪情况统计到“病死猪体长≥70cm” </t>
  </si>
  <si>
    <t>2025-11-01至2025-12-31</t>
  </si>
  <si>
    <t>2024-12-01至2024-12-31</t>
  </si>
  <si>
    <t>合计</t>
  </si>
  <si>
    <t>备注：
    1.该表用于申报2025年养殖环节病死猪无害化处理补助资金，所报数据的相关印证资料务必齐全，确保补助能合规发放。如因资金无法支付导致被中央和省级通报，或出现违规发放、挪用资金等情况的，将严肃追究责任；
    2.今年1-4月系统内未进行体长分段，该时期的养殖环节病死猪情况统计到“病死猪体长≥70cm”栏，并在备注栏说明情况。
    3.该表需所报单位主要负责同志签字把关后盖章上报，由各市州收集汇总统一反馈至厅兽医管理处。                                                                                                                                     
    4.均按分段要求补贴资金，病死猪体长≥70cm的，每头补助80元；病死猪体长25cm（含）-70cm的，每头补助60元；病死猪＜25cm的，每头补助30元。补助经费由中央财政承担80%，地方财政承担20%（省、市、县三级财政按4:3:3比例配套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</si>
</sst>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1">
    <font>
      <sz val="12"/>
      <name val="Calibri"/>
      <charset val="134"/>
    </font>
    <font>
      <sz val="9"/>
      <name val="Calibri"/>
      <charset val="134"/>
    </font>
    <font>
      <sz val="8"/>
      <name val="Calibri"/>
      <charset val="134"/>
    </font>
    <font>
      <b/>
      <sz val="20"/>
      <color rgb="FF000000"/>
      <name val="SimSun"/>
      <charset val="134"/>
    </font>
    <font>
      <sz val="8"/>
      <name val="黑体"/>
      <charset val="134"/>
    </font>
    <font>
      <sz val="12"/>
      <name val="黑体"/>
      <charset val="134"/>
    </font>
    <font>
      <b/>
      <sz val="8"/>
      <color rgb="FF000000"/>
      <name val="SimSun"/>
      <charset val="134"/>
    </font>
    <font>
      <b/>
      <sz val="9"/>
      <color rgb="FF000000"/>
      <name val="SimSun"/>
      <charset val="134"/>
    </font>
    <font>
      <sz val="8"/>
      <color rgb="FF000000"/>
      <name val="SimSun"/>
      <charset val="134"/>
    </font>
    <font>
      <sz val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176" fontId="1" fillId="0" borderId="0" xfId="0" applyNumberFormat="1" applyFont="1"/>
    <xf numFmtId="49" fontId="4" fillId="0" borderId="1" xfId="0" applyNumberFormat="1" applyFont="1" applyFill="1" applyBorder="1" applyAlignment="1">
      <alignment vertical="top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V12" sqref="V12"/>
    </sheetView>
  </sheetViews>
  <sheetFormatPr defaultColWidth="9" defaultRowHeight="15.75"/>
  <cols>
    <col min="1" max="1" width="9.7" style="3" customWidth="1"/>
    <col min="2" max="2" width="5.5" customWidth="1"/>
    <col min="3" max="3" width="8.1" customWidth="1"/>
    <col min="4" max="4" width="5.4" customWidth="1"/>
    <col min="5" max="5" width="7.4" customWidth="1"/>
    <col min="6" max="6" width="6.7" customWidth="1"/>
    <col min="7" max="8" width="6.1" customWidth="1"/>
    <col min="9" max="9" width="5.1" customWidth="1"/>
    <col min="10" max="10" width="7.6" customWidth="1"/>
    <col min="11" max="11" width="6.2" customWidth="1"/>
    <col min="12" max="13" width="6.5" customWidth="1"/>
    <col min="14" max="14" width="4.8" customWidth="1"/>
    <col min="15" max="15" width="7.6" customWidth="1"/>
    <col min="16" max="16" width="5.9" customWidth="1"/>
    <col min="17" max="17" width="7.4" customWidth="1"/>
    <col min="18" max="18" width="6.6" customWidth="1"/>
    <col min="19" max="19" width="9.5" customWidth="1"/>
    <col min="20" max="20" width="9.5"/>
  </cols>
  <sheetData>
    <row r="1" ht="4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1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ht="28" customHeight="1" spans="1:20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 t="s">
        <v>4</v>
      </c>
    </row>
    <row r="4" s="2" customFormat="1" ht="28" customHeight="1" spans="1:20">
      <c r="A4" s="7"/>
      <c r="B4" s="8" t="s">
        <v>5</v>
      </c>
      <c r="C4" s="8" t="s">
        <v>6</v>
      </c>
      <c r="D4" s="8" t="s">
        <v>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="2" customFormat="1" ht="28" customHeight="1" spans="1:20">
      <c r="A5" s="7"/>
      <c r="B5" s="8"/>
      <c r="C5" s="8"/>
      <c r="D5" s="8" t="s">
        <v>8</v>
      </c>
      <c r="E5" s="8"/>
      <c r="F5" s="8"/>
      <c r="G5" s="8"/>
      <c r="H5" s="8"/>
      <c r="I5" s="8" t="s">
        <v>9</v>
      </c>
      <c r="J5" s="8"/>
      <c r="K5" s="8"/>
      <c r="L5" s="8"/>
      <c r="M5" s="8"/>
      <c r="N5" s="8" t="s">
        <v>10</v>
      </c>
      <c r="O5" s="8"/>
      <c r="P5" s="8"/>
      <c r="Q5" s="8"/>
      <c r="R5" s="8"/>
      <c r="S5" s="8"/>
    </row>
    <row r="6" s="2" customFormat="1" ht="28" customHeight="1" spans="1:20">
      <c r="A6" s="7"/>
      <c r="B6" s="8"/>
      <c r="C6" s="8"/>
      <c r="D6" s="7" t="s">
        <v>11</v>
      </c>
      <c r="E6" s="8" t="s">
        <v>12</v>
      </c>
      <c r="F6" s="8"/>
      <c r="G6" s="8"/>
      <c r="H6" s="8"/>
      <c r="I6" s="7" t="s">
        <v>13</v>
      </c>
      <c r="J6" s="8" t="s">
        <v>12</v>
      </c>
      <c r="K6" s="8"/>
      <c r="L6" s="8"/>
      <c r="M6" s="8"/>
      <c r="N6" s="7" t="s">
        <v>11</v>
      </c>
      <c r="O6" s="8" t="s">
        <v>12</v>
      </c>
      <c r="P6" s="8"/>
      <c r="Q6" s="8"/>
      <c r="R6" s="8"/>
      <c r="S6" s="8"/>
    </row>
    <row r="7" s="2" customFormat="1" ht="25" customHeight="1" spans="1:20">
      <c r="A7" s="7"/>
      <c r="B7" s="8"/>
      <c r="C7" s="8"/>
      <c r="D7" s="7"/>
      <c r="E7" s="8" t="s">
        <v>14</v>
      </c>
      <c r="F7" s="8" t="s">
        <v>15</v>
      </c>
      <c r="G7" s="8" t="s">
        <v>16</v>
      </c>
      <c r="H7" s="8" t="s">
        <v>17</v>
      </c>
      <c r="I7" s="7"/>
      <c r="J7" s="8" t="s">
        <v>6</v>
      </c>
      <c r="K7" s="8" t="s">
        <v>15</v>
      </c>
      <c r="L7" s="8" t="s">
        <v>16</v>
      </c>
      <c r="M7" s="8" t="s">
        <v>17</v>
      </c>
      <c r="N7" s="7"/>
      <c r="O7" s="8" t="s">
        <v>14</v>
      </c>
      <c r="P7" s="8" t="s">
        <v>15</v>
      </c>
      <c r="Q7" s="8" t="s">
        <v>16</v>
      </c>
      <c r="R7" s="8" t="s">
        <v>17</v>
      </c>
      <c r="S7" s="8"/>
    </row>
    <row r="8" s="2" customFormat="1" ht="70" customHeight="1" spans="1:20">
      <c r="A8" s="9" t="s">
        <v>18</v>
      </c>
      <c r="B8" s="10">
        <v>19248</v>
      </c>
      <c r="C8" s="11">
        <f>E8+J8+O8</f>
        <v>1221116.4</v>
      </c>
      <c r="D8" s="10">
        <v>2298</v>
      </c>
      <c r="E8" s="12">
        <v>64803.6</v>
      </c>
      <c r="F8" s="10">
        <v>55152</v>
      </c>
      <c r="G8" s="10">
        <v>5515.2</v>
      </c>
      <c r="H8" s="10">
        <v>4136.4</v>
      </c>
      <c r="I8" s="10">
        <v>6294</v>
      </c>
      <c r="J8" s="12">
        <v>354981.6</v>
      </c>
      <c r="K8" s="10">
        <v>302112</v>
      </c>
      <c r="L8" s="10">
        <v>30211.2</v>
      </c>
      <c r="M8" s="10">
        <v>22658.4</v>
      </c>
      <c r="N8" s="10">
        <v>10656</v>
      </c>
      <c r="O8" s="12">
        <f>N8*80*0.94</f>
        <v>801331.2</v>
      </c>
      <c r="P8" s="10">
        <v>681984</v>
      </c>
      <c r="Q8" s="10">
        <v>68198.4</v>
      </c>
      <c r="R8" s="10">
        <v>51148.8</v>
      </c>
      <c r="S8" s="13" t="s">
        <v>19</v>
      </c>
    </row>
    <row r="9" s="2" customFormat="1" ht="36" customHeight="1" spans="1:20">
      <c r="A9" s="9" t="s">
        <v>20</v>
      </c>
      <c r="B9" s="10">
        <v>5507</v>
      </c>
      <c r="C9" s="11">
        <f>E9+J9+O9</f>
        <v>288616</v>
      </c>
      <c r="D9" s="10">
        <v>615</v>
      </c>
      <c r="E9" s="12">
        <v>14760</v>
      </c>
      <c r="F9" s="12">
        <v>14760</v>
      </c>
      <c r="G9" s="10"/>
      <c r="H9" s="10"/>
      <c r="I9" s="10">
        <v>2452</v>
      </c>
      <c r="J9" s="12">
        <v>117696</v>
      </c>
      <c r="K9" s="10">
        <v>117696</v>
      </c>
      <c r="L9" s="10"/>
      <c r="M9" s="10"/>
      <c r="N9" s="10">
        <v>2440</v>
      </c>
      <c r="O9" s="12">
        <v>156160</v>
      </c>
      <c r="P9" s="10">
        <v>156160</v>
      </c>
      <c r="Q9" s="13"/>
      <c r="R9" s="13"/>
      <c r="S9" s="14"/>
    </row>
    <row r="10" s="2" customFormat="1" ht="36" customHeight="1" spans="1:20">
      <c r="A10" s="9" t="s">
        <v>21</v>
      </c>
      <c r="B10" s="10">
        <v>1071</v>
      </c>
      <c r="C10" s="11">
        <v>11995.2</v>
      </c>
      <c r="D10" s="10"/>
      <c r="E10" s="12"/>
      <c r="F10" s="12"/>
      <c r="G10" s="10"/>
      <c r="H10" s="10"/>
      <c r="I10" s="10"/>
      <c r="J10" s="12"/>
      <c r="K10" s="10"/>
      <c r="L10" s="10"/>
      <c r="M10" s="10"/>
      <c r="N10" s="10">
        <v>1071</v>
      </c>
      <c r="O10" s="10">
        <v>11995.2</v>
      </c>
      <c r="P10" s="10">
        <v>0</v>
      </c>
      <c r="Q10" s="10">
        <v>6854.4</v>
      </c>
      <c r="R10" s="10">
        <v>5140.8</v>
      </c>
      <c r="S10" s="14"/>
    </row>
    <row r="11" s="2" customFormat="1" ht="36" customHeight="1" spans="1:20">
      <c r="A11" s="10" t="s">
        <v>22</v>
      </c>
      <c r="B11" s="10">
        <f>SUM(B8:B10)</f>
        <v>25826</v>
      </c>
      <c r="C11" s="11">
        <f>SUM(C8:C10)</f>
        <v>1521727.6</v>
      </c>
      <c r="D11" s="10">
        <f t="shared" ref="B11:R11" si="0">SUM(D8:D9)</f>
        <v>2913</v>
      </c>
      <c r="E11" s="12">
        <f t="shared" si="0"/>
        <v>79563.6</v>
      </c>
      <c r="F11" s="12">
        <f t="shared" si="0"/>
        <v>69912</v>
      </c>
      <c r="G11" s="10">
        <f t="shared" si="0"/>
        <v>5515.2</v>
      </c>
      <c r="H11" s="10">
        <f t="shared" si="0"/>
        <v>4136.4</v>
      </c>
      <c r="I11" s="10">
        <f t="shared" si="0"/>
        <v>8746</v>
      </c>
      <c r="J11" s="12">
        <f t="shared" si="0"/>
        <v>472677.6</v>
      </c>
      <c r="K11" s="10">
        <f t="shared" si="0"/>
        <v>419808</v>
      </c>
      <c r="L11" s="10">
        <f t="shared" si="0"/>
        <v>30211.2</v>
      </c>
      <c r="M11" s="10">
        <f t="shared" si="0"/>
        <v>22658.4</v>
      </c>
      <c r="N11" s="10">
        <f>SUM(N8:N10)</f>
        <v>14167</v>
      </c>
      <c r="O11" s="12">
        <f>SUM(O8:O10)</f>
        <v>969486.4</v>
      </c>
      <c r="P11" s="10">
        <f>SUM(P8:P10)</f>
        <v>838144</v>
      </c>
      <c r="Q11" s="10">
        <f>SUM(Q8:Q10)</f>
        <v>75052.8</v>
      </c>
      <c r="R11" s="10">
        <f>SUM(R8:R10)</f>
        <v>56289.6</v>
      </c>
      <c r="S11" s="15"/>
      <c r="T11" s="16"/>
    </row>
    <row r="12" ht="82" customHeight="1" spans="1:20">
      <c r="A12" s="17" t="s">
        <v>23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mergeCells count="18">
    <mergeCell ref="A1:S1"/>
    <mergeCell ref="A2:S2"/>
    <mergeCell ref="B3:R3"/>
    <mergeCell ref="D4:R4"/>
    <mergeCell ref="D5:H5"/>
    <mergeCell ref="I5:M5"/>
    <mergeCell ref="N5:R5"/>
    <mergeCell ref="E6:H6"/>
    <mergeCell ref="J6:M6"/>
    <mergeCell ref="O6:R6"/>
    <mergeCell ref="A12:S12"/>
    <mergeCell ref="A3:A7"/>
    <mergeCell ref="B4:B7"/>
    <mergeCell ref="C4:C7"/>
    <mergeCell ref="D6:D7"/>
    <mergeCell ref="I6:I7"/>
    <mergeCell ref="N6:N7"/>
    <mergeCell ref="S3:S7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贵州省养殖环节病死畜禽无害化处理情况统计表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知行</cp:lastModifiedBy>
  <dcterms:created xsi:type="dcterms:W3CDTF">2025-11-12T18:50:00Z</dcterms:created>
  <dcterms:modified xsi:type="dcterms:W3CDTF">2026-11-02T08:33:22Z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AB5DB92AA4734B309106CA1607E704F8_13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