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花名册" sheetId="2" r:id="rId2"/>
  </sheets>
  <definedNames>
    <definedName name="_xlnm.Print_Titles" localSheetId="1">'花名册'!$2:$3</definedName>
  </definedNames>
  <calcPr fullCalcOnLoad="1"/>
</workbook>
</file>

<file path=xl/sharedStrings.xml><?xml version="1.0" encoding="utf-8"?>
<sst xmlns="http://schemas.openxmlformats.org/spreadsheetml/2006/main" count="727" uniqueCount="261">
  <si>
    <t>附件1：</t>
  </si>
  <si>
    <t xml:space="preserve">开阳县2022年11月六十年代精简退职老职工           定期定量救济费发放汇总表  </t>
  </si>
  <si>
    <t>乡（镇、街道）</t>
  </si>
  <si>
    <t>享受定期定量人数（人）</t>
  </si>
  <si>
    <t>救助金额
（元）</t>
  </si>
  <si>
    <t>备注</t>
  </si>
  <si>
    <t>硒城街道</t>
  </si>
  <si>
    <t>云开街道</t>
  </si>
  <si>
    <t>紫兴街道</t>
  </si>
  <si>
    <t>双流镇</t>
  </si>
  <si>
    <t>金中镇</t>
  </si>
  <si>
    <t>冯三镇</t>
  </si>
  <si>
    <t>楠木渡镇</t>
  </si>
  <si>
    <t>龙岗镇</t>
  </si>
  <si>
    <t>永温镇</t>
  </si>
  <si>
    <t>南龙乡</t>
  </si>
  <si>
    <t>宅吉乡</t>
  </si>
  <si>
    <t>花梨镇</t>
  </si>
  <si>
    <t>龙水乡</t>
  </si>
  <si>
    <t>米坪乡</t>
  </si>
  <si>
    <t>禾丰乡</t>
  </si>
  <si>
    <t>南江乡</t>
  </si>
  <si>
    <t>高寨乡</t>
  </si>
  <si>
    <t>毛云乡</t>
  </si>
  <si>
    <t>合  计</t>
  </si>
  <si>
    <t>附件2：</t>
  </si>
  <si>
    <t xml:space="preserve">2022年11月六十年代精简退职                                   老职工定期定量救济费发放花名册    </t>
  </si>
  <si>
    <t>编 号</t>
  </si>
  <si>
    <t>乡镇、街道</t>
  </si>
  <si>
    <t>姓  名</t>
  </si>
  <si>
    <t>属 别</t>
  </si>
  <si>
    <t>金额（元）</t>
  </si>
  <si>
    <t>周朝碧</t>
  </si>
  <si>
    <t>一般</t>
  </si>
  <si>
    <t>唐云霞</t>
  </si>
  <si>
    <t>梁玉珍</t>
  </si>
  <si>
    <t>吴玉莲</t>
  </si>
  <si>
    <t>杨正平</t>
  </si>
  <si>
    <t>陈天全</t>
  </si>
  <si>
    <t>刘开敏</t>
  </si>
  <si>
    <t>孔维平</t>
  </si>
  <si>
    <t>谭德芬</t>
  </si>
  <si>
    <t>何述芬</t>
  </si>
  <si>
    <t>朱明礼</t>
  </si>
  <si>
    <t>廖先菊</t>
  </si>
  <si>
    <t>余阳奎</t>
  </si>
  <si>
    <t>骆颜芬</t>
  </si>
  <si>
    <t>杨沛忠</t>
  </si>
  <si>
    <t>邓象珊</t>
  </si>
  <si>
    <t>张安德</t>
  </si>
  <si>
    <t>徐明英</t>
  </si>
  <si>
    <t>向元珍</t>
  </si>
  <si>
    <t>高杨平</t>
  </si>
  <si>
    <t>陈朝英</t>
  </si>
  <si>
    <t>翁兴珍</t>
  </si>
  <si>
    <t>张天碧</t>
  </si>
  <si>
    <t>罗庭慧</t>
  </si>
  <si>
    <t>李荣程</t>
  </si>
  <si>
    <t>张文芬</t>
  </si>
  <si>
    <t>王应国</t>
  </si>
  <si>
    <t>陈清雪</t>
  </si>
  <si>
    <t>黄云亮</t>
  </si>
  <si>
    <t>左家珍</t>
  </si>
  <si>
    <t>孔德芬</t>
  </si>
  <si>
    <t>简玉珍</t>
  </si>
  <si>
    <t>王隐碧</t>
  </si>
  <si>
    <t>陈官会</t>
  </si>
  <si>
    <t>杨开碧</t>
  </si>
  <si>
    <t>胡金翠</t>
  </si>
  <si>
    <t>黄润年</t>
  </si>
  <si>
    <t>李恕珏</t>
  </si>
  <si>
    <t>张仕明</t>
  </si>
  <si>
    <t>吴尔品</t>
  </si>
  <si>
    <t>蒋忠文</t>
  </si>
  <si>
    <t>兰元刚</t>
  </si>
  <si>
    <t>韦明光</t>
  </si>
  <si>
    <t>夏培富</t>
  </si>
  <si>
    <t>鲁维珍</t>
  </si>
  <si>
    <t>黄金成</t>
  </si>
  <si>
    <t>刘端义</t>
  </si>
  <si>
    <t>张国芬</t>
  </si>
  <si>
    <t>冯育州</t>
  </si>
  <si>
    <t>卢玉琼</t>
  </si>
  <si>
    <t>令狐仕刚</t>
  </si>
  <si>
    <t>李永祥</t>
  </si>
  <si>
    <t>杨国凤</t>
  </si>
  <si>
    <t>何成龙</t>
  </si>
  <si>
    <t>周兴成</t>
  </si>
  <si>
    <t>张定琼</t>
  </si>
  <si>
    <t>曹安明</t>
  </si>
  <si>
    <t>周兴明</t>
  </si>
  <si>
    <t>王德明</t>
  </si>
  <si>
    <t>李仕英</t>
  </si>
  <si>
    <t>李成栋</t>
  </si>
  <si>
    <t>宋国伦</t>
  </si>
  <si>
    <t>李光德</t>
  </si>
  <si>
    <t>何应昌</t>
  </si>
  <si>
    <t>李金奎</t>
  </si>
  <si>
    <t>毛章玉</t>
  </si>
  <si>
    <t>夏克芬</t>
  </si>
  <si>
    <t>陈忠英</t>
  </si>
  <si>
    <t>刘天芬</t>
  </si>
  <si>
    <t>雷兴富</t>
  </si>
  <si>
    <t>唐福英</t>
  </si>
  <si>
    <t>段克珍</t>
  </si>
  <si>
    <t>谢政学</t>
  </si>
  <si>
    <t>陈文良</t>
  </si>
  <si>
    <t>刘开国</t>
  </si>
  <si>
    <t>陈祖武</t>
  </si>
  <si>
    <t>杨方其</t>
  </si>
  <si>
    <t>钟友芬</t>
  </si>
  <si>
    <t>杜坤元</t>
  </si>
  <si>
    <t>司安珍</t>
  </si>
  <si>
    <t>周明华</t>
  </si>
  <si>
    <t>王顺华</t>
  </si>
  <si>
    <t>杨云合</t>
  </si>
  <si>
    <t>陈启芬</t>
  </si>
  <si>
    <t>杨树华</t>
  </si>
  <si>
    <t>赵孝云</t>
  </si>
  <si>
    <t>刘兴成</t>
  </si>
  <si>
    <t>王端友</t>
  </si>
  <si>
    <t>林廷学</t>
  </si>
  <si>
    <t>蒋忠云</t>
  </si>
  <si>
    <t>杨春菊</t>
  </si>
  <si>
    <t>杨春华</t>
  </si>
  <si>
    <t>杨春轩</t>
  </si>
  <si>
    <t>杨中方</t>
  </si>
  <si>
    <t>刘天富</t>
  </si>
  <si>
    <t>龙永钊</t>
  </si>
  <si>
    <t>罗华强</t>
  </si>
  <si>
    <t>刘万先</t>
  </si>
  <si>
    <t>解祥富</t>
  </si>
  <si>
    <t>杨启光</t>
  </si>
  <si>
    <t>吴秀力</t>
  </si>
  <si>
    <t>王朝明</t>
  </si>
  <si>
    <t>詹朝富</t>
  </si>
  <si>
    <t>高应贤</t>
  </si>
  <si>
    <t>林明朝</t>
  </si>
  <si>
    <t>熊登玖</t>
  </si>
  <si>
    <t>黎国香</t>
  </si>
  <si>
    <t>陈思均</t>
  </si>
  <si>
    <t>杜永华</t>
  </si>
  <si>
    <t>蒋洪成</t>
  </si>
  <si>
    <t>田应方</t>
  </si>
  <si>
    <t>曹中奎</t>
  </si>
  <si>
    <t>张开银</t>
  </si>
  <si>
    <t>杨云科</t>
  </si>
  <si>
    <t>刘万德</t>
  </si>
  <si>
    <t>张佩爵</t>
  </si>
  <si>
    <t>强清琼</t>
  </si>
  <si>
    <t>张伯英</t>
  </si>
  <si>
    <t>汪锦亮</t>
  </si>
  <si>
    <t>刘廷彬</t>
  </si>
  <si>
    <t>汪凤之</t>
  </si>
  <si>
    <t>饶家义</t>
  </si>
  <si>
    <t>卢治群</t>
  </si>
  <si>
    <t>顾信德</t>
  </si>
  <si>
    <t>谌贻先</t>
  </si>
  <si>
    <t>杨银芬</t>
  </si>
  <si>
    <t>鲍廷芳</t>
  </si>
  <si>
    <t>张德英</t>
  </si>
  <si>
    <t>张永福</t>
  </si>
  <si>
    <t>蔡泽芬</t>
  </si>
  <si>
    <t>徐仕珍</t>
  </si>
  <si>
    <t>伍定吉</t>
  </si>
  <si>
    <t>张树琴</t>
  </si>
  <si>
    <t>张仁英</t>
  </si>
  <si>
    <t>董槐兴</t>
  </si>
  <si>
    <t>董怀忠</t>
  </si>
  <si>
    <t>周芝连</t>
  </si>
  <si>
    <t>李传芬</t>
  </si>
  <si>
    <t>杨洪琼</t>
  </si>
  <si>
    <t>谭明伦</t>
  </si>
  <si>
    <t>席德芬</t>
  </si>
  <si>
    <t>陈井荣</t>
  </si>
  <si>
    <t>宋育英</t>
  </si>
  <si>
    <t>高文德</t>
  </si>
  <si>
    <t>高文龙</t>
  </si>
  <si>
    <t>朱启碧</t>
  </si>
  <si>
    <t>陈洪丽</t>
  </si>
  <si>
    <t>高文凤</t>
  </si>
  <si>
    <t>陈洪太</t>
  </si>
  <si>
    <t>岳树华</t>
  </si>
  <si>
    <t xml:space="preserve">
</t>
  </si>
  <si>
    <t>彭应凤</t>
  </si>
  <si>
    <t>杨少政</t>
  </si>
  <si>
    <t>陈孝奎</t>
  </si>
  <si>
    <t>李天福</t>
  </si>
  <si>
    <t>罗正品</t>
  </si>
  <si>
    <t>胡文志</t>
  </si>
  <si>
    <t>鄢启云</t>
  </si>
  <si>
    <t>阳禄全</t>
  </si>
  <si>
    <t>叶胜初</t>
  </si>
  <si>
    <t>赵显莲</t>
  </si>
  <si>
    <t>黄选禄</t>
  </si>
  <si>
    <t>黄国成</t>
  </si>
  <si>
    <t>陈安芬</t>
  </si>
  <si>
    <t>娄天明</t>
  </si>
  <si>
    <t>何明书</t>
  </si>
  <si>
    <t>陈启顺</t>
  </si>
  <si>
    <t>兰芝林</t>
  </si>
  <si>
    <t>杨绍魁</t>
  </si>
  <si>
    <t>严兴福</t>
  </si>
  <si>
    <t>袁少英</t>
  </si>
  <si>
    <t>邹德学</t>
  </si>
  <si>
    <t>夏德祥</t>
  </si>
  <si>
    <t>柳建琼</t>
  </si>
  <si>
    <t>刘荣祥</t>
  </si>
  <si>
    <t>陈以盛</t>
  </si>
  <si>
    <t>刘登州</t>
  </si>
  <si>
    <t>陈玉芬</t>
  </si>
  <si>
    <t>王忠芬</t>
  </si>
  <si>
    <t>余孝英</t>
  </si>
  <si>
    <t>胥吉仙</t>
  </si>
  <si>
    <t>车国吉</t>
  </si>
  <si>
    <t>张德光</t>
  </si>
  <si>
    <t>谭兴富</t>
  </si>
  <si>
    <t>赵兴碧</t>
  </si>
  <si>
    <t>雷廷华</t>
  </si>
  <si>
    <t>邹德成</t>
  </si>
  <si>
    <t>邹德财</t>
  </si>
  <si>
    <t>罗宿英</t>
  </si>
  <si>
    <t>宋继贤</t>
  </si>
  <si>
    <t>周孝忠</t>
  </si>
  <si>
    <t>罗廷会</t>
  </si>
  <si>
    <t>宋升连</t>
  </si>
  <si>
    <t>孙碧芬</t>
  </si>
  <si>
    <t>谢芝义</t>
  </si>
  <si>
    <t>蒲伯恒</t>
  </si>
  <si>
    <t>谢登祥</t>
  </si>
  <si>
    <t>张凤顶</t>
  </si>
  <si>
    <t>李  明</t>
  </si>
  <si>
    <t>陈华丰</t>
  </si>
  <si>
    <t>蒙东仁</t>
  </si>
  <si>
    <t>潘光林</t>
  </si>
  <si>
    <t>李忠文</t>
  </si>
  <si>
    <t>卢受明</t>
  </si>
  <si>
    <t>丁中权</t>
  </si>
  <si>
    <t>谢帝祥</t>
  </si>
  <si>
    <t>刘发友</t>
  </si>
  <si>
    <t>赵汝清</t>
  </si>
  <si>
    <t>王荣清</t>
  </si>
  <si>
    <t>王克伦</t>
  </si>
  <si>
    <t>龙朝亮</t>
  </si>
  <si>
    <t>许光中</t>
  </si>
  <si>
    <t>兰文珍</t>
  </si>
  <si>
    <t>左大仁</t>
  </si>
  <si>
    <t>李忠能</t>
  </si>
  <si>
    <t>孙文台</t>
  </si>
  <si>
    <t>李传秀</t>
  </si>
  <si>
    <t>王国才</t>
  </si>
  <si>
    <t>龙大贤</t>
  </si>
  <si>
    <t>胡明翠</t>
  </si>
  <si>
    <t>王兴明</t>
  </si>
  <si>
    <t>龙明富</t>
  </si>
  <si>
    <t>罗登平</t>
  </si>
  <si>
    <t>马开明</t>
  </si>
  <si>
    <t>杨胜英</t>
  </si>
  <si>
    <t>许德文</t>
  </si>
  <si>
    <t>孟献兰</t>
  </si>
  <si>
    <t>全县总计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</si>
</sst>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新宋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10"/>
      <color indexed="10"/>
      <name val="仿宋_GB2312"/>
      <family val="3"/>
    </font>
    <font>
      <b/>
      <sz val="20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 applyProtection="0">
      <alignment vertical="center"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shrinkToFit="1"/>
    </xf>
    <xf numFmtId="0" fontId="6" fillId="13" borderId="16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49" fontId="6" fillId="13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9" xfId="0" applyNumberForma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shrinkToFit="1"/>
    </xf>
    <xf numFmtId="49" fontId="7" fillId="13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 shrinkToFit="1"/>
    </xf>
    <xf numFmtId="0" fontId="6" fillId="13" borderId="1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4" fillId="0" borderId="9" xfId="66" applyFont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wrapText="1"/>
    </xf>
    <xf numFmtId="176" fontId="6" fillId="1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64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7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7">
      <selection activeCell="F12" sqref="F12"/>
    </sheetView>
  </sheetViews>
  <sheetFormatPr defaultColWidth="9.00390625" defaultRowHeight="14.25"/>
  <cols>
    <col min="1" max="1" width="19.75390625" style="0" customWidth="1"/>
    <col min="2" max="2" width="28.125" style="0" customWidth="1"/>
    <col min="3" max="3" width="22.125" style="0" customWidth="1"/>
    <col min="4" max="4" width="9.375" style="0" customWidth="1"/>
    <col min="5" max="5" width="9.00390625" style="0" customWidth="1"/>
  </cols>
  <sheetData>
    <row r="1" ht="21" customHeight="1">
      <c r="A1" s="80" t="s">
        <v>0</v>
      </c>
    </row>
    <row r="2" spans="1:4" ht="55.5" customHeight="1">
      <c r="A2" s="81" t="s">
        <v>1</v>
      </c>
      <c r="B2" s="82"/>
      <c r="C2" s="82"/>
      <c r="D2" s="82"/>
    </row>
    <row r="3" spans="1:4" s="78" customFormat="1" ht="33" customHeight="1">
      <c r="A3" s="83" t="s">
        <v>2</v>
      </c>
      <c r="B3" s="83" t="s">
        <v>3</v>
      </c>
      <c r="C3" s="83" t="s">
        <v>4</v>
      </c>
      <c r="D3" s="83" t="s">
        <v>5</v>
      </c>
    </row>
    <row r="4" spans="1:4" s="79" customFormat="1" ht="30" customHeight="1">
      <c r="A4" s="84" t="s">
        <v>6</v>
      </c>
      <c r="B4" s="84">
        <f>'花名册'!C20</f>
        <v>15</v>
      </c>
      <c r="C4" s="84">
        <f>'花名册'!E20</f>
        <v>10575</v>
      </c>
      <c r="D4" s="85"/>
    </row>
    <row r="5" spans="1:7" s="79" customFormat="1" ht="30" customHeight="1">
      <c r="A5" s="84" t="s">
        <v>7</v>
      </c>
      <c r="B5" s="84">
        <f>'花名册'!C55</f>
        <v>32</v>
      </c>
      <c r="C5" s="84">
        <f>'花名册'!E55</f>
        <v>22560</v>
      </c>
      <c r="D5" s="85"/>
      <c r="G5" s="86"/>
    </row>
    <row r="6" spans="1:4" s="79" customFormat="1" ht="30" customHeight="1">
      <c r="A6" s="87" t="s">
        <v>8</v>
      </c>
      <c r="B6" s="88">
        <f>'花名册'!C62</f>
        <v>4</v>
      </c>
      <c r="C6" s="84">
        <f>'花名册'!E62</f>
        <v>2820</v>
      </c>
      <c r="D6" s="85"/>
    </row>
    <row r="7" spans="1:4" s="79" customFormat="1" ht="30" customHeight="1">
      <c r="A7" s="84" t="s">
        <v>9</v>
      </c>
      <c r="B7" s="84">
        <f>'花名册'!C81</f>
        <v>16</v>
      </c>
      <c r="C7" s="84">
        <f>'花名册'!E81</f>
        <v>11280</v>
      </c>
      <c r="D7" s="85"/>
    </row>
    <row r="8" spans="1:4" s="79" customFormat="1" ht="30" customHeight="1">
      <c r="A8" s="84" t="s">
        <v>10</v>
      </c>
      <c r="B8" s="84">
        <f>'花名册'!C90</f>
        <v>6</v>
      </c>
      <c r="C8" s="84">
        <f>'花名册'!E90</f>
        <v>4230</v>
      </c>
      <c r="D8" s="85"/>
    </row>
    <row r="9" spans="1:4" s="79" customFormat="1" ht="30" customHeight="1">
      <c r="A9" s="84" t="s">
        <v>11</v>
      </c>
      <c r="B9" s="84">
        <f>'花名册'!C127</f>
        <v>34</v>
      </c>
      <c r="C9" s="89">
        <f>'花名册'!E127</f>
        <v>23970</v>
      </c>
      <c r="D9" s="85"/>
    </row>
    <row r="10" spans="1:4" s="79" customFormat="1" ht="30" customHeight="1">
      <c r="A10" s="84" t="s">
        <v>12</v>
      </c>
      <c r="B10" s="84">
        <f>'花名册'!C139</f>
        <v>9</v>
      </c>
      <c r="C10" s="84">
        <f>'花名册'!E139</f>
        <v>6345</v>
      </c>
      <c r="D10" s="85"/>
    </row>
    <row r="11" spans="1:6" s="79" customFormat="1" ht="30" customHeight="1">
      <c r="A11" s="84" t="s">
        <v>13</v>
      </c>
      <c r="B11" s="84">
        <f>'花名册'!C178</f>
        <v>36</v>
      </c>
      <c r="C11" s="84">
        <f>'花名册'!E178</f>
        <v>25380</v>
      </c>
      <c r="D11" s="85"/>
      <c r="F11" s="90"/>
    </row>
    <row r="12" spans="1:4" s="79" customFormat="1" ht="30" customHeight="1">
      <c r="A12" s="84" t="s">
        <v>14</v>
      </c>
      <c r="B12" s="84">
        <f>'花名册'!C186</f>
        <v>5</v>
      </c>
      <c r="C12" s="89">
        <f>'花名册'!E186</f>
        <v>3525</v>
      </c>
      <c r="D12" s="85"/>
    </row>
    <row r="13" spans="1:4" s="79" customFormat="1" ht="30" customHeight="1">
      <c r="A13" s="84" t="s">
        <v>15</v>
      </c>
      <c r="B13" s="84">
        <f>'花名册'!C198</f>
        <v>9</v>
      </c>
      <c r="C13" s="84">
        <f>'花名册'!E198</f>
        <v>6345</v>
      </c>
      <c r="D13" s="85"/>
    </row>
    <row r="14" spans="1:4" s="79" customFormat="1" ht="30" customHeight="1">
      <c r="A14" s="84" t="s">
        <v>16</v>
      </c>
      <c r="B14" s="84">
        <f>'花名册'!C204</f>
        <v>3</v>
      </c>
      <c r="C14" s="84">
        <f>'花名册'!E204</f>
        <v>2115</v>
      </c>
      <c r="D14" s="85"/>
    </row>
    <row r="15" spans="1:4" s="79" customFormat="1" ht="30" customHeight="1">
      <c r="A15" s="84" t="s">
        <v>17</v>
      </c>
      <c r="B15" s="84">
        <f>'花名册'!C211</f>
        <v>4</v>
      </c>
      <c r="C15" s="84">
        <f>'花名册'!E211</f>
        <v>2820</v>
      </c>
      <c r="D15" s="85"/>
    </row>
    <row r="16" spans="1:4" s="79" customFormat="1" ht="30" customHeight="1">
      <c r="A16" s="84" t="s">
        <v>18</v>
      </c>
      <c r="B16" s="84">
        <f>'花名册'!C218</f>
        <v>4</v>
      </c>
      <c r="C16" s="84">
        <f>'花名册'!E218</f>
        <v>2820</v>
      </c>
      <c r="D16" s="85"/>
    </row>
    <row r="17" spans="1:4" s="79" customFormat="1" ht="30" customHeight="1">
      <c r="A17" s="84" t="s">
        <v>19</v>
      </c>
      <c r="B17" s="84">
        <f>'花名册'!C232</f>
        <v>11</v>
      </c>
      <c r="C17" s="84">
        <f>'花名册'!E232</f>
        <v>7755</v>
      </c>
      <c r="D17" s="85"/>
    </row>
    <row r="18" spans="1:4" s="79" customFormat="1" ht="30" customHeight="1">
      <c r="A18" s="84" t="s">
        <v>20</v>
      </c>
      <c r="B18" s="84">
        <f>'花名册'!C246</f>
        <v>11</v>
      </c>
      <c r="C18" s="84">
        <f>'花名册'!E246</f>
        <v>7755</v>
      </c>
      <c r="D18" s="85"/>
    </row>
    <row r="19" spans="1:4" s="79" customFormat="1" ht="30" customHeight="1">
      <c r="A19" s="84" t="s">
        <v>21</v>
      </c>
      <c r="B19" s="84">
        <f>'花名册'!C258</f>
        <v>9</v>
      </c>
      <c r="C19" s="84">
        <f>'花名册'!E258</f>
        <v>6345</v>
      </c>
      <c r="D19" s="85"/>
    </row>
    <row r="20" spans="1:4" s="79" customFormat="1" ht="30" customHeight="1">
      <c r="A20" s="84" t="s">
        <v>22</v>
      </c>
      <c r="B20" s="84">
        <f>'花名册'!C272</f>
        <v>11</v>
      </c>
      <c r="C20" s="84">
        <f>'花名册'!E272</f>
        <v>7755</v>
      </c>
      <c r="D20" s="85"/>
    </row>
    <row r="21" spans="1:4" s="79" customFormat="1" ht="30" customHeight="1">
      <c r="A21" s="84" t="s">
        <v>23</v>
      </c>
      <c r="B21" s="84">
        <f>'花名册'!C283</f>
        <v>8</v>
      </c>
      <c r="C21" s="84">
        <f>'花名册'!E283</f>
        <v>5640</v>
      </c>
      <c r="D21" s="85"/>
    </row>
    <row r="22" spans="1:4" s="79" customFormat="1" ht="30" customHeight="1">
      <c r="A22" s="88" t="s">
        <v>24</v>
      </c>
      <c r="B22" s="84">
        <f>SUM(B4:B21)</f>
        <v>227</v>
      </c>
      <c r="C22" s="84">
        <f>SUM(C4:C21)</f>
        <v>160035</v>
      </c>
      <c r="D22" s="91"/>
    </row>
    <row r="23" ht="24.75" customHeight="1"/>
  </sheetData>
  <sheetProtection/>
  <mergeCells count="1">
    <mergeCell ref="A2:D2"/>
  </mergeCells>
  <printOptions/>
  <pageMargins left="0.75" right="0.75" top="1" bottom="0.511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="85" zoomScaleNormal="85" workbookViewId="0" topLeftCell="A1">
      <selection activeCell="H11" sqref="H11"/>
    </sheetView>
  </sheetViews>
  <sheetFormatPr defaultColWidth="9.00390625" defaultRowHeight="14.25"/>
  <cols>
    <col min="1" max="5" width="9.00390625" style="0" customWidth="1"/>
    <col min="6" max="6" width="9.00390625" style="1" customWidth="1"/>
    <col min="8" max="8" width="9.00390625" style="2" customWidth="1"/>
  </cols>
  <sheetData>
    <row r="1" spans="1:2" ht="39" customHeight="1">
      <c r="A1" s="3" t="s">
        <v>25</v>
      </c>
      <c r="B1" s="3"/>
    </row>
    <row r="2" spans="1:6" ht="62.25" customHeight="1">
      <c r="A2" s="4" t="s">
        <v>26</v>
      </c>
      <c r="B2" s="4"/>
      <c r="C2" s="4"/>
      <c r="D2" s="4"/>
      <c r="E2" s="4"/>
      <c r="F2" s="4"/>
    </row>
    <row r="3" spans="1:7" ht="42" customHeight="1">
      <c r="A3" s="5" t="s">
        <v>27</v>
      </c>
      <c r="B3" s="5" t="s">
        <v>28</v>
      </c>
      <c r="C3" s="5" t="s">
        <v>29</v>
      </c>
      <c r="D3" s="5" t="s">
        <v>30</v>
      </c>
      <c r="E3" s="5" t="s">
        <v>31</v>
      </c>
      <c r="F3" s="6" t="s">
        <v>5</v>
      </c>
      <c r="G3" s="2"/>
    </row>
    <row r="4" spans="1:11" ht="19.5" customHeight="1">
      <c r="A4" s="7">
        <v>1</v>
      </c>
      <c r="B4" s="7" t="s">
        <v>6</v>
      </c>
      <c r="C4" s="8" t="s">
        <v>32</v>
      </c>
      <c r="D4" s="9" t="s">
        <v>33</v>
      </c>
      <c r="E4" s="10">
        <v>705</v>
      </c>
      <c r="F4" s="11"/>
      <c r="G4" s="12"/>
      <c r="H4" s="13"/>
      <c r="I4" s="42"/>
      <c r="J4" s="2"/>
      <c r="K4" s="2"/>
    </row>
    <row r="5" spans="1:11" ht="19.5" customHeight="1">
      <c r="A5" s="7">
        <v>2</v>
      </c>
      <c r="B5" s="7" t="s">
        <v>6</v>
      </c>
      <c r="C5" s="8" t="s">
        <v>34</v>
      </c>
      <c r="D5" s="9" t="s">
        <v>33</v>
      </c>
      <c r="E5" s="10">
        <v>705</v>
      </c>
      <c r="F5" s="11"/>
      <c r="G5" s="12"/>
      <c r="H5" s="13"/>
      <c r="I5" s="42"/>
      <c r="J5" s="2"/>
      <c r="K5" s="2"/>
    </row>
    <row r="6" spans="1:11" ht="19.5" customHeight="1">
      <c r="A6" s="7">
        <v>3</v>
      </c>
      <c r="B6" s="7" t="s">
        <v>6</v>
      </c>
      <c r="C6" s="8" t="s">
        <v>35</v>
      </c>
      <c r="D6" s="14">
        <v>0.4</v>
      </c>
      <c r="E6" s="10">
        <v>705</v>
      </c>
      <c r="F6" s="11"/>
      <c r="G6" s="12"/>
      <c r="H6" s="13"/>
      <c r="I6" s="42"/>
      <c r="J6" s="2"/>
      <c r="K6" s="2"/>
    </row>
    <row r="7" spans="1:11" ht="19.5" customHeight="1">
      <c r="A7" s="7">
        <v>4</v>
      </c>
      <c r="B7" s="7" t="s">
        <v>6</v>
      </c>
      <c r="C7" s="15" t="s">
        <v>36</v>
      </c>
      <c r="D7" s="16" t="s">
        <v>33</v>
      </c>
      <c r="E7" s="10">
        <v>705</v>
      </c>
      <c r="F7" s="17"/>
      <c r="G7" s="12"/>
      <c r="H7" s="13"/>
      <c r="I7" s="42"/>
      <c r="J7" s="2"/>
      <c r="K7" s="2"/>
    </row>
    <row r="8" spans="1:11" ht="19.5" customHeight="1">
      <c r="A8" s="7">
        <v>5</v>
      </c>
      <c r="B8" s="7" t="s">
        <v>6</v>
      </c>
      <c r="C8" s="18" t="s">
        <v>37</v>
      </c>
      <c r="D8" s="9" t="s">
        <v>33</v>
      </c>
      <c r="E8" s="10">
        <v>705</v>
      </c>
      <c r="F8" s="11"/>
      <c r="G8" s="12"/>
      <c r="H8" s="13"/>
      <c r="I8" s="42"/>
      <c r="J8" s="2"/>
      <c r="K8" s="2"/>
    </row>
    <row r="9" spans="1:11" ht="19.5" customHeight="1">
      <c r="A9" s="7">
        <v>6</v>
      </c>
      <c r="B9" s="7" t="s">
        <v>6</v>
      </c>
      <c r="C9" s="18" t="s">
        <v>38</v>
      </c>
      <c r="D9" s="9" t="s">
        <v>33</v>
      </c>
      <c r="E9" s="10">
        <v>705</v>
      </c>
      <c r="F9" s="11"/>
      <c r="G9" s="12"/>
      <c r="H9" s="13"/>
      <c r="I9" s="42"/>
      <c r="J9" s="2"/>
      <c r="K9" s="2"/>
    </row>
    <row r="10" spans="1:11" ht="19.5" customHeight="1">
      <c r="A10" s="7">
        <v>7</v>
      </c>
      <c r="B10" s="7" t="s">
        <v>6</v>
      </c>
      <c r="C10" s="19" t="s">
        <v>39</v>
      </c>
      <c r="D10" s="5" t="s">
        <v>33</v>
      </c>
      <c r="E10" s="10">
        <v>705</v>
      </c>
      <c r="F10" s="11"/>
      <c r="G10" s="12"/>
      <c r="H10" s="13"/>
      <c r="I10" s="42"/>
      <c r="J10" s="2"/>
      <c r="K10" s="2"/>
    </row>
    <row r="11" spans="1:11" ht="19.5" customHeight="1">
      <c r="A11" s="7">
        <v>8</v>
      </c>
      <c r="B11" s="7" t="s">
        <v>6</v>
      </c>
      <c r="C11" s="19" t="s">
        <v>40</v>
      </c>
      <c r="D11" s="5" t="s">
        <v>33</v>
      </c>
      <c r="E11" s="10">
        <v>705</v>
      </c>
      <c r="F11" s="11"/>
      <c r="G11" s="12"/>
      <c r="H11" s="13"/>
      <c r="I11" s="42"/>
      <c r="J11" s="2"/>
      <c r="K11" s="2"/>
    </row>
    <row r="12" spans="1:11" ht="19.5" customHeight="1">
      <c r="A12" s="7">
        <v>9</v>
      </c>
      <c r="B12" s="7" t="s">
        <v>6</v>
      </c>
      <c r="C12" s="19" t="s">
        <v>41</v>
      </c>
      <c r="D12" s="5" t="s">
        <v>33</v>
      </c>
      <c r="E12" s="10">
        <v>705</v>
      </c>
      <c r="F12" s="11"/>
      <c r="G12" s="12"/>
      <c r="H12" s="13"/>
      <c r="I12" s="42"/>
      <c r="J12" s="2"/>
      <c r="K12" s="2"/>
    </row>
    <row r="13" spans="1:11" ht="19.5" customHeight="1">
      <c r="A13" s="7">
        <v>10</v>
      </c>
      <c r="B13" s="7" t="s">
        <v>6</v>
      </c>
      <c r="C13" s="19" t="s">
        <v>42</v>
      </c>
      <c r="D13" s="5" t="s">
        <v>33</v>
      </c>
      <c r="E13" s="10">
        <v>705</v>
      </c>
      <c r="F13" s="11"/>
      <c r="G13" s="12"/>
      <c r="H13" s="13"/>
      <c r="I13" s="42"/>
      <c r="J13" s="2"/>
      <c r="K13" s="2"/>
    </row>
    <row r="14" spans="1:11" ht="19.5" customHeight="1">
      <c r="A14" s="7">
        <v>11</v>
      </c>
      <c r="B14" s="7" t="s">
        <v>6</v>
      </c>
      <c r="C14" s="19" t="s">
        <v>43</v>
      </c>
      <c r="D14" s="5" t="s">
        <v>33</v>
      </c>
      <c r="E14" s="10">
        <v>705</v>
      </c>
      <c r="F14" s="11"/>
      <c r="G14" s="12"/>
      <c r="H14" s="13"/>
      <c r="I14" s="42"/>
      <c r="J14" s="2"/>
      <c r="K14" s="2"/>
    </row>
    <row r="15" spans="1:11" ht="19.5" customHeight="1">
      <c r="A15" s="7">
        <v>12</v>
      </c>
      <c r="B15" s="7" t="s">
        <v>6</v>
      </c>
      <c r="C15" s="19" t="s">
        <v>44</v>
      </c>
      <c r="D15" s="5" t="s">
        <v>33</v>
      </c>
      <c r="E15" s="10">
        <v>705</v>
      </c>
      <c r="F15" s="11"/>
      <c r="G15" s="12"/>
      <c r="H15" s="13"/>
      <c r="I15" s="42"/>
      <c r="J15" s="2"/>
      <c r="K15" s="2"/>
    </row>
    <row r="16" spans="1:11" ht="19.5" customHeight="1">
      <c r="A16" s="7">
        <v>13</v>
      </c>
      <c r="B16" s="7" t="s">
        <v>6</v>
      </c>
      <c r="C16" s="19" t="s">
        <v>45</v>
      </c>
      <c r="D16" s="5" t="s">
        <v>33</v>
      </c>
      <c r="E16" s="10">
        <v>705</v>
      </c>
      <c r="F16" s="11"/>
      <c r="G16" s="12"/>
      <c r="H16" s="13"/>
      <c r="I16" s="42"/>
      <c r="J16" s="2"/>
      <c r="K16" s="2"/>
    </row>
    <row r="17" spans="1:11" ht="19.5" customHeight="1">
      <c r="A17" s="7">
        <v>14</v>
      </c>
      <c r="B17" s="7" t="s">
        <v>6</v>
      </c>
      <c r="C17" s="19" t="s">
        <v>46</v>
      </c>
      <c r="D17" s="5" t="s">
        <v>33</v>
      </c>
      <c r="E17" s="10">
        <v>705</v>
      </c>
      <c r="F17" s="11"/>
      <c r="G17" s="12"/>
      <c r="H17" s="13"/>
      <c r="I17" s="42"/>
      <c r="J17" s="2"/>
      <c r="K17" s="2"/>
    </row>
    <row r="18" spans="1:11" ht="19.5" customHeight="1">
      <c r="A18" s="7">
        <v>15</v>
      </c>
      <c r="B18" s="7" t="s">
        <v>6</v>
      </c>
      <c r="C18" s="20" t="s">
        <v>47</v>
      </c>
      <c r="D18" s="21" t="s">
        <v>33</v>
      </c>
      <c r="E18" s="10">
        <v>705</v>
      </c>
      <c r="F18" s="11"/>
      <c r="G18" s="12"/>
      <c r="H18" s="13"/>
      <c r="I18" s="42"/>
      <c r="J18" s="2"/>
      <c r="K18" s="2"/>
    </row>
    <row r="19" spans="1:9" ht="19.5" customHeight="1">
      <c r="A19" s="22"/>
      <c r="B19" s="23"/>
      <c r="C19" s="24"/>
      <c r="D19" s="25"/>
      <c r="E19" s="26"/>
      <c r="F19" s="11"/>
      <c r="G19" s="12"/>
      <c r="H19" s="13"/>
      <c r="I19" s="32"/>
    </row>
    <row r="20" spans="1:8" ht="19.5" customHeight="1">
      <c r="A20" s="27" t="s">
        <v>24</v>
      </c>
      <c r="B20" s="28"/>
      <c r="C20" s="29">
        <f>COUNTA(C4:C18)</f>
        <v>15</v>
      </c>
      <c r="D20" s="29"/>
      <c r="E20" s="29">
        <f>SUM(E4:E18)</f>
        <v>10575</v>
      </c>
      <c r="F20" s="30"/>
      <c r="G20" s="2"/>
      <c r="H20" s="31"/>
    </row>
    <row r="21" spans="1:8" ht="19.5" customHeight="1">
      <c r="A21" s="32"/>
      <c r="B21" s="32"/>
      <c r="C21" s="32"/>
      <c r="D21" s="32"/>
      <c r="E21" s="32"/>
      <c r="F21" s="33"/>
      <c r="H21" s="31"/>
    </row>
    <row r="22" spans="1:6" ht="19.5" customHeight="1">
      <c r="A22" s="7">
        <v>1</v>
      </c>
      <c r="B22" s="7" t="s">
        <v>7</v>
      </c>
      <c r="C22" s="9" t="s">
        <v>48</v>
      </c>
      <c r="D22" s="5" t="s">
        <v>33</v>
      </c>
      <c r="E22" s="8">
        <v>705</v>
      </c>
      <c r="F22" s="34"/>
    </row>
    <row r="23" spans="1:6" ht="19.5" customHeight="1">
      <c r="A23" s="7">
        <v>2</v>
      </c>
      <c r="B23" s="7" t="s">
        <v>7</v>
      </c>
      <c r="C23" s="9" t="s">
        <v>49</v>
      </c>
      <c r="D23" s="5" t="s">
        <v>33</v>
      </c>
      <c r="E23" s="8">
        <v>705</v>
      </c>
      <c r="F23" s="34"/>
    </row>
    <row r="24" spans="1:6" ht="19.5" customHeight="1">
      <c r="A24" s="7">
        <v>3</v>
      </c>
      <c r="B24" s="7" t="s">
        <v>7</v>
      </c>
      <c r="C24" s="9" t="s">
        <v>50</v>
      </c>
      <c r="D24" s="5" t="s">
        <v>33</v>
      </c>
      <c r="E24" s="8">
        <v>705</v>
      </c>
      <c r="F24" s="34"/>
    </row>
    <row r="25" spans="1:6" ht="19.5" customHeight="1">
      <c r="A25" s="7">
        <v>4</v>
      </c>
      <c r="B25" s="7" t="s">
        <v>7</v>
      </c>
      <c r="C25" s="9" t="s">
        <v>51</v>
      </c>
      <c r="D25" s="5" t="s">
        <v>33</v>
      </c>
      <c r="E25" s="8">
        <v>705</v>
      </c>
      <c r="F25" s="34"/>
    </row>
    <row r="26" spans="1:6" ht="19.5" customHeight="1">
      <c r="A26" s="7">
        <v>5</v>
      </c>
      <c r="B26" s="7" t="s">
        <v>7</v>
      </c>
      <c r="C26" s="9" t="s">
        <v>52</v>
      </c>
      <c r="D26" s="5" t="s">
        <v>33</v>
      </c>
      <c r="E26" s="8">
        <v>705</v>
      </c>
      <c r="F26" s="34"/>
    </row>
    <row r="27" spans="1:6" ht="19.5" customHeight="1">
      <c r="A27" s="7">
        <v>6</v>
      </c>
      <c r="B27" s="7" t="s">
        <v>7</v>
      </c>
      <c r="C27" s="9" t="s">
        <v>53</v>
      </c>
      <c r="D27" s="5" t="s">
        <v>33</v>
      </c>
      <c r="E27" s="8">
        <v>705</v>
      </c>
      <c r="F27" s="34"/>
    </row>
    <row r="28" spans="1:6" ht="19.5" customHeight="1">
      <c r="A28" s="7">
        <v>7</v>
      </c>
      <c r="B28" s="7" t="s">
        <v>7</v>
      </c>
      <c r="C28" s="9" t="s">
        <v>54</v>
      </c>
      <c r="D28" s="5" t="s">
        <v>33</v>
      </c>
      <c r="E28" s="8">
        <v>705</v>
      </c>
      <c r="F28" s="34"/>
    </row>
    <row r="29" spans="1:6" ht="19.5" customHeight="1">
      <c r="A29" s="7">
        <v>8</v>
      </c>
      <c r="B29" s="7" t="s">
        <v>7</v>
      </c>
      <c r="C29" s="9" t="s">
        <v>55</v>
      </c>
      <c r="D29" s="5" t="s">
        <v>33</v>
      </c>
      <c r="E29" s="8">
        <v>705</v>
      </c>
      <c r="F29" s="34"/>
    </row>
    <row r="30" spans="1:6" ht="19.5" customHeight="1">
      <c r="A30" s="7">
        <v>9</v>
      </c>
      <c r="B30" s="7" t="s">
        <v>7</v>
      </c>
      <c r="C30" s="9" t="s">
        <v>56</v>
      </c>
      <c r="D30" s="5" t="s">
        <v>33</v>
      </c>
      <c r="E30" s="8">
        <v>705</v>
      </c>
      <c r="F30" s="34"/>
    </row>
    <row r="31" spans="1:6" ht="19.5" customHeight="1">
      <c r="A31" s="7">
        <v>10</v>
      </c>
      <c r="B31" s="7" t="s">
        <v>7</v>
      </c>
      <c r="C31" s="9" t="s">
        <v>57</v>
      </c>
      <c r="D31" s="5" t="s">
        <v>33</v>
      </c>
      <c r="E31" s="8">
        <v>705</v>
      </c>
      <c r="F31" s="34"/>
    </row>
    <row r="32" spans="1:6" ht="19.5" customHeight="1">
      <c r="A32" s="7">
        <v>11</v>
      </c>
      <c r="B32" s="7" t="s">
        <v>7</v>
      </c>
      <c r="C32" s="9" t="s">
        <v>58</v>
      </c>
      <c r="D32" s="5" t="s">
        <v>33</v>
      </c>
      <c r="E32" s="8">
        <v>705</v>
      </c>
      <c r="F32" s="34"/>
    </row>
    <row r="33" spans="1:6" ht="19.5" customHeight="1">
      <c r="A33" s="7">
        <v>12</v>
      </c>
      <c r="B33" s="7" t="s">
        <v>7</v>
      </c>
      <c r="C33" s="9" t="s">
        <v>59</v>
      </c>
      <c r="D33" s="5" t="s">
        <v>33</v>
      </c>
      <c r="E33" s="8">
        <v>705</v>
      </c>
      <c r="F33" s="34"/>
    </row>
    <row r="34" spans="1:6" ht="19.5" customHeight="1">
      <c r="A34" s="7">
        <v>13</v>
      </c>
      <c r="B34" s="7" t="s">
        <v>7</v>
      </c>
      <c r="C34" s="9" t="s">
        <v>60</v>
      </c>
      <c r="D34" s="5" t="s">
        <v>33</v>
      </c>
      <c r="E34" s="8">
        <v>705</v>
      </c>
      <c r="F34" s="34"/>
    </row>
    <row r="35" spans="1:6" ht="19.5" customHeight="1">
      <c r="A35" s="7">
        <v>14</v>
      </c>
      <c r="B35" s="7" t="s">
        <v>7</v>
      </c>
      <c r="C35" s="9" t="s">
        <v>61</v>
      </c>
      <c r="D35" s="5" t="s">
        <v>33</v>
      </c>
      <c r="E35" s="8">
        <v>705</v>
      </c>
      <c r="F35" s="34"/>
    </row>
    <row r="36" spans="1:6" ht="19.5" customHeight="1">
      <c r="A36" s="7">
        <v>15</v>
      </c>
      <c r="B36" s="7" t="s">
        <v>7</v>
      </c>
      <c r="C36" s="18" t="s">
        <v>62</v>
      </c>
      <c r="D36" s="9" t="s">
        <v>33</v>
      </c>
      <c r="E36" s="8">
        <v>705</v>
      </c>
      <c r="F36" s="34"/>
    </row>
    <row r="37" spans="1:6" ht="19.5" customHeight="1">
      <c r="A37" s="7">
        <v>16</v>
      </c>
      <c r="B37" s="7" t="s">
        <v>7</v>
      </c>
      <c r="C37" s="18" t="s">
        <v>63</v>
      </c>
      <c r="D37" s="9" t="s">
        <v>33</v>
      </c>
      <c r="E37" s="8">
        <v>705</v>
      </c>
      <c r="F37" s="34"/>
    </row>
    <row r="38" spans="1:6" ht="19.5" customHeight="1">
      <c r="A38" s="7">
        <v>17</v>
      </c>
      <c r="B38" s="7" t="s">
        <v>7</v>
      </c>
      <c r="C38" s="19" t="s">
        <v>64</v>
      </c>
      <c r="D38" s="9" t="s">
        <v>33</v>
      </c>
      <c r="E38" s="8">
        <v>705</v>
      </c>
      <c r="F38" s="34"/>
    </row>
    <row r="39" spans="1:6" ht="19.5" customHeight="1">
      <c r="A39" s="7">
        <v>18</v>
      </c>
      <c r="B39" s="7" t="s">
        <v>7</v>
      </c>
      <c r="C39" s="18" t="s">
        <v>65</v>
      </c>
      <c r="D39" s="9" t="s">
        <v>33</v>
      </c>
      <c r="E39" s="8">
        <v>705</v>
      </c>
      <c r="F39" s="34"/>
    </row>
    <row r="40" spans="1:6" ht="19.5" customHeight="1">
      <c r="A40" s="7">
        <v>19</v>
      </c>
      <c r="B40" s="7" t="s">
        <v>7</v>
      </c>
      <c r="C40" s="18" t="s">
        <v>66</v>
      </c>
      <c r="D40" s="9" t="s">
        <v>33</v>
      </c>
      <c r="E40" s="8">
        <v>705</v>
      </c>
      <c r="F40" s="34"/>
    </row>
    <row r="41" spans="1:6" ht="19.5" customHeight="1">
      <c r="A41" s="7">
        <v>20</v>
      </c>
      <c r="B41" s="7" t="s">
        <v>7</v>
      </c>
      <c r="C41" s="18" t="s">
        <v>67</v>
      </c>
      <c r="D41" s="9" t="s">
        <v>33</v>
      </c>
      <c r="E41" s="8">
        <v>705</v>
      </c>
      <c r="F41" s="34"/>
    </row>
    <row r="42" spans="1:6" ht="19.5" customHeight="1">
      <c r="A42" s="7">
        <v>21</v>
      </c>
      <c r="B42" s="7" t="s">
        <v>7</v>
      </c>
      <c r="C42" s="18" t="s">
        <v>68</v>
      </c>
      <c r="D42" s="9" t="s">
        <v>33</v>
      </c>
      <c r="E42" s="8">
        <v>705</v>
      </c>
      <c r="F42" s="34"/>
    </row>
    <row r="43" spans="1:6" ht="19.5" customHeight="1">
      <c r="A43" s="7">
        <v>22</v>
      </c>
      <c r="B43" s="7" t="s">
        <v>7</v>
      </c>
      <c r="C43" s="18" t="s">
        <v>69</v>
      </c>
      <c r="D43" s="9" t="s">
        <v>33</v>
      </c>
      <c r="E43" s="8">
        <v>705</v>
      </c>
      <c r="F43" s="34"/>
    </row>
    <row r="44" spans="1:6" ht="19.5" customHeight="1">
      <c r="A44" s="7">
        <v>23</v>
      </c>
      <c r="B44" s="7" t="s">
        <v>7</v>
      </c>
      <c r="C44" s="18" t="s">
        <v>70</v>
      </c>
      <c r="D44" s="9" t="s">
        <v>33</v>
      </c>
      <c r="E44" s="8">
        <v>705</v>
      </c>
      <c r="F44" s="34"/>
    </row>
    <row r="45" spans="1:6" ht="19.5" customHeight="1">
      <c r="A45" s="7">
        <v>24</v>
      </c>
      <c r="B45" s="7" t="s">
        <v>7</v>
      </c>
      <c r="C45" s="19" t="s">
        <v>71</v>
      </c>
      <c r="D45" s="14">
        <v>0.4</v>
      </c>
      <c r="E45" s="8">
        <v>705</v>
      </c>
      <c r="F45" s="34"/>
    </row>
    <row r="46" spans="1:6" ht="19.5" customHeight="1">
      <c r="A46" s="7">
        <v>25</v>
      </c>
      <c r="B46" s="7" t="s">
        <v>7</v>
      </c>
      <c r="C46" s="19" t="s">
        <v>72</v>
      </c>
      <c r="D46" s="9" t="s">
        <v>33</v>
      </c>
      <c r="E46" s="8">
        <v>705</v>
      </c>
      <c r="F46" s="34"/>
    </row>
    <row r="47" spans="1:6" ht="19.5" customHeight="1">
      <c r="A47" s="7">
        <v>26</v>
      </c>
      <c r="B47" s="7" t="s">
        <v>7</v>
      </c>
      <c r="C47" s="19" t="s">
        <v>73</v>
      </c>
      <c r="D47" s="9" t="s">
        <v>33</v>
      </c>
      <c r="E47" s="8">
        <v>705</v>
      </c>
      <c r="F47" s="34"/>
    </row>
    <row r="48" spans="1:6" ht="19.5" customHeight="1">
      <c r="A48" s="7">
        <v>27</v>
      </c>
      <c r="B48" s="7" t="s">
        <v>7</v>
      </c>
      <c r="C48" s="19" t="s">
        <v>74</v>
      </c>
      <c r="D48" s="9" t="s">
        <v>33</v>
      </c>
      <c r="E48" s="8">
        <v>705</v>
      </c>
      <c r="F48" s="34"/>
    </row>
    <row r="49" spans="1:6" ht="19.5" customHeight="1">
      <c r="A49" s="7">
        <v>28</v>
      </c>
      <c r="B49" s="7" t="s">
        <v>7</v>
      </c>
      <c r="C49" s="19" t="s">
        <v>75</v>
      </c>
      <c r="D49" s="9" t="s">
        <v>33</v>
      </c>
      <c r="E49" s="8">
        <v>705</v>
      </c>
      <c r="F49" s="34"/>
    </row>
    <row r="50" spans="1:6" ht="19.5" customHeight="1">
      <c r="A50" s="7">
        <v>29</v>
      </c>
      <c r="B50" s="7" t="s">
        <v>7</v>
      </c>
      <c r="C50" s="19" t="s">
        <v>76</v>
      </c>
      <c r="D50" s="9" t="s">
        <v>33</v>
      </c>
      <c r="E50" s="8">
        <v>705</v>
      </c>
      <c r="F50" s="34"/>
    </row>
    <row r="51" spans="1:6" ht="19.5" customHeight="1">
      <c r="A51" s="7">
        <v>30</v>
      </c>
      <c r="B51" s="7" t="s">
        <v>7</v>
      </c>
      <c r="C51" s="19" t="s">
        <v>77</v>
      </c>
      <c r="D51" s="9" t="s">
        <v>33</v>
      </c>
      <c r="E51" s="8">
        <v>705</v>
      </c>
      <c r="F51" s="34"/>
    </row>
    <row r="52" spans="1:6" ht="19.5" customHeight="1">
      <c r="A52" s="7">
        <v>31</v>
      </c>
      <c r="B52" s="7" t="s">
        <v>7</v>
      </c>
      <c r="C52" s="19" t="s">
        <v>78</v>
      </c>
      <c r="D52" s="9" t="s">
        <v>33</v>
      </c>
      <c r="E52" s="8">
        <v>705</v>
      </c>
      <c r="F52" s="34"/>
    </row>
    <row r="53" spans="1:6" ht="19.5" customHeight="1">
      <c r="A53" s="7">
        <v>32</v>
      </c>
      <c r="B53" s="7" t="s">
        <v>7</v>
      </c>
      <c r="C53" s="18" t="s">
        <v>79</v>
      </c>
      <c r="D53" s="9" t="s">
        <v>33</v>
      </c>
      <c r="E53" s="8">
        <v>705</v>
      </c>
      <c r="F53" s="34"/>
    </row>
    <row r="54" spans="1:6" ht="19.5" customHeight="1">
      <c r="A54" s="35"/>
      <c r="B54" s="23"/>
      <c r="C54" s="18"/>
      <c r="D54" s="9"/>
      <c r="E54" s="36"/>
      <c r="F54" s="34"/>
    </row>
    <row r="55" spans="1:6" ht="19.5" customHeight="1">
      <c r="A55" s="27" t="s">
        <v>24</v>
      </c>
      <c r="B55" s="28"/>
      <c r="C55" s="29">
        <f>COUNTA(C22:C53)</f>
        <v>32</v>
      </c>
      <c r="D55" s="29"/>
      <c r="E55" s="29">
        <f>SUM(E22:E53)</f>
        <v>22560</v>
      </c>
      <c r="F55" s="37"/>
    </row>
    <row r="56" ht="19.5" customHeight="1"/>
    <row r="57" spans="1:6" ht="19.5" customHeight="1">
      <c r="A57" s="8">
        <v>1</v>
      </c>
      <c r="B57" s="38" t="s">
        <v>8</v>
      </c>
      <c r="C57" s="18" t="s">
        <v>80</v>
      </c>
      <c r="D57" s="9" t="s">
        <v>33</v>
      </c>
      <c r="E57" s="36">
        <v>705</v>
      </c>
      <c r="F57" s="34"/>
    </row>
    <row r="58" spans="1:6" ht="19.5" customHeight="1">
      <c r="A58" s="8">
        <v>2</v>
      </c>
      <c r="B58" s="38" t="s">
        <v>8</v>
      </c>
      <c r="C58" s="18" t="s">
        <v>81</v>
      </c>
      <c r="D58" s="9" t="s">
        <v>33</v>
      </c>
      <c r="E58" s="36">
        <v>705</v>
      </c>
      <c r="F58" s="34"/>
    </row>
    <row r="59" spans="1:6" ht="19.5" customHeight="1">
      <c r="A59" s="8">
        <v>3</v>
      </c>
      <c r="B59" s="38" t="s">
        <v>8</v>
      </c>
      <c r="C59" s="19" t="s">
        <v>82</v>
      </c>
      <c r="D59" s="9" t="s">
        <v>33</v>
      </c>
      <c r="E59" s="36">
        <v>705</v>
      </c>
      <c r="F59" s="34"/>
    </row>
    <row r="60" spans="1:6" ht="19.5" customHeight="1">
      <c r="A60" s="7">
        <v>4</v>
      </c>
      <c r="B60" s="38" t="s">
        <v>8</v>
      </c>
      <c r="C60" s="39" t="s">
        <v>83</v>
      </c>
      <c r="D60" s="5" t="s">
        <v>33</v>
      </c>
      <c r="E60" s="36">
        <v>705</v>
      </c>
      <c r="F60" s="34"/>
    </row>
    <row r="61" spans="1:6" ht="19.5" customHeight="1">
      <c r="A61" s="40"/>
      <c r="B61" s="38"/>
      <c r="C61" s="39"/>
      <c r="D61" s="5"/>
      <c r="E61" s="9"/>
      <c r="F61" s="34"/>
    </row>
    <row r="62" spans="1:6" ht="19.5" customHeight="1">
      <c r="A62" s="41" t="s">
        <v>24</v>
      </c>
      <c r="B62" s="41"/>
      <c r="C62" s="29">
        <f>COUNTA(C57:C60)</f>
        <v>4</v>
      </c>
      <c r="D62" s="29"/>
      <c r="E62" s="29">
        <f>SUM(E57:E60)</f>
        <v>2820</v>
      </c>
      <c r="F62" s="37"/>
    </row>
    <row r="63" ht="19.5" customHeight="1"/>
    <row r="64" spans="1:6" ht="19.5" customHeight="1">
      <c r="A64" s="7">
        <v>1</v>
      </c>
      <c r="B64" s="7" t="s">
        <v>9</v>
      </c>
      <c r="C64" s="19" t="s">
        <v>84</v>
      </c>
      <c r="D64" s="5" t="s">
        <v>33</v>
      </c>
      <c r="E64" s="36">
        <v>705</v>
      </c>
      <c r="F64" s="7"/>
    </row>
    <row r="65" spans="1:6" ht="19.5" customHeight="1">
      <c r="A65" s="7">
        <v>2</v>
      </c>
      <c r="B65" s="7" t="s">
        <v>9</v>
      </c>
      <c r="C65" s="19" t="s">
        <v>85</v>
      </c>
      <c r="D65" s="5" t="s">
        <v>33</v>
      </c>
      <c r="E65" s="36">
        <v>705</v>
      </c>
      <c r="F65" s="43"/>
    </row>
    <row r="66" spans="1:6" ht="19.5" customHeight="1">
      <c r="A66" s="7">
        <v>3</v>
      </c>
      <c r="B66" s="7" t="s">
        <v>9</v>
      </c>
      <c r="C66" s="19" t="s">
        <v>86</v>
      </c>
      <c r="D66" s="5" t="s">
        <v>33</v>
      </c>
      <c r="E66" s="36">
        <v>705</v>
      </c>
      <c r="F66" s="43"/>
    </row>
    <row r="67" spans="1:6" ht="19.5" customHeight="1">
      <c r="A67" s="7">
        <v>4</v>
      </c>
      <c r="B67" s="7" t="s">
        <v>9</v>
      </c>
      <c r="C67" s="19" t="s">
        <v>87</v>
      </c>
      <c r="D67" s="5" t="s">
        <v>33</v>
      </c>
      <c r="E67" s="36">
        <v>705</v>
      </c>
      <c r="F67" s="43"/>
    </row>
    <row r="68" spans="1:6" ht="19.5" customHeight="1">
      <c r="A68" s="7">
        <v>5</v>
      </c>
      <c r="B68" s="7" t="s">
        <v>9</v>
      </c>
      <c r="C68" s="19" t="s">
        <v>88</v>
      </c>
      <c r="D68" s="5" t="s">
        <v>33</v>
      </c>
      <c r="E68" s="36">
        <v>705</v>
      </c>
      <c r="F68" s="43"/>
    </row>
    <row r="69" spans="1:6" ht="19.5" customHeight="1">
      <c r="A69" s="7">
        <v>6</v>
      </c>
      <c r="B69" s="7" t="s">
        <v>9</v>
      </c>
      <c r="C69" s="19" t="s">
        <v>89</v>
      </c>
      <c r="D69" s="5" t="s">
        <v>33</v>
      </c>
      <c r="E69" s="36">
        <v>705</v>
      </c>
      <c r="F69" s="43"/>
    </row>
    <row r="70" spans="1:6" ht="19.5" customHeight="1">
      <c r="A70" s="7">
        <v>7</v>
      </c>
      <c r="B70" s="7" t="s">
        <v>9</v>
      </c>
      <c r="C70" s="19" t="s">
        <v>90</v>
      </c>
      <c r="D70" s="5" t="s">
        <v>33</v>
      </c>
      <c r="E70" s="36">
        <v>705</v>
      </c>
      <c r="F70" s="43"/>
    </row>
    <row r="71" spans="1:6" ht="19.5" customHeight="1">
      <c r="A71" s="7">
        <v>8</v>
      </c>
      <c r="B71" s="7" t="s">
        <v>9</v>
      </c>
      <c r="C71" s="19" t="s">
        <v>91</v>
      </c>
      <c r="D71" s="5" t="s">
        <v>33</v>
      </c>
      <c r="E71" s="36">
        <v>705</v>
      </c>
      <c r="F71" s="43"/>
    </row>
    <row r="72" spans="1:6" ht="19.5" customHeight="1">
      <c r="A72" s="7">
        <v>9</v>
      </c>
      <c r="B72" s="7" t="s">
        <v>9</v>
      </c>
      <c r="C72" s="19" t="s">
        <v>92</v>
      </c>
      <c r="D72" s="5" t="s">
        <v>33</v>
      </c>
      <c r="E72" s="36">
        <v>705</v>
      </c>
      <c r="F72" s="43"/>
    </row>
    <row r="73" spans="1:6" ht="19.5" customHeight="1">
      <c r="A73" s="7">
        <v>10</v>
      </c>
      <c r="B73" s="7" t="s">
        <v>9</v>
      </c>
      <c r="C73" s="19" t="s">
        <v>93</v>
      </c>
      <c r="D73" s="5" t="s">
        <v>33</v>
      </c>
      <c r="E73" s="36">
        <v>705</v>
      </c>
      <c r="F73" s="43"/>
    </row>
    <row r="74" spans="1:6" ht="19.5" customHeight="1">
      <c r="A74" s="7">
        <v>11</v>
      </c>
      <c r="B74" s="7" t="s">
        <v>9</v>
      </c>
      <c r="C74" s="19" t="s">
        <v>94</v>
      </c>
      <c r="D74" s="5" t="s">
        <v>33</v>
      </c>
      <c r="E74" s="36">
        <v>705</v>
      </c>
      <c r="F74" s="43"/>
    </row>
    <row r="75" spans="1:6" ht="19.5" customHeight="1">
      <c r="A75" s="7">
        <v>12</v>
      </c>
      <c r="B75" s="7" t="s">
        <v>9</v>
      </c>
      <c r="C75" s="19" t="s">
        <v>95</v>
      </c>
      <c r="D75" s="5" t="s">
        <v>33</v>
      </c>
      <c r="E75" s="36">
        <v>705</v>
      </c>
      <c r="F75" s="43"/>
    </row>
    <row r="76" spans="1:6" ht="19.5" customHeight="1">
      <c r="A76" s="7">
        <v>13</v>
      </c>
      <c r="B76" s="7" t="s">
        <v>9</v>
      </c>
      <c r="C76" s="19" t="s">
        <v>96</v>
      </c>
      <c r="D76" s="5" t="s">
        <v>33</v>
      </c>
      <c r="E76" s="36">
        <v>705</v>
      </c>
      <c r="F76" s="43"/>
    </row>
    <row r="77" spans="1:6" ht="19.5" customHeight="1">
      <c r="A77" s="7">
        <v>14</v>
      </c>
      <c r="B77" s="7" t="s">
        <v>9</v>
      </c>
      <c r="C77" s="19" t="s">
        <v>97</v>
      </c>
      <c r="D77" s="5" t="s">
        <v>33</v>
      </c>
      <c r="E77" s="36">
        <v>705</v>
      </c>
      <c r="F77" s="43"/>
    </row>
    <row r="78" spans="1:6" ht="19.5" customHeight="1">
      <c r="A78" s="7">
        <v>15</v>
      </c>
      <c r="B78" s="7" t="s">
        <v>9</v>
      </c>
      <c r="C78" s="19" t="s">
        <v>98</v>
      </c>
      <c r="D78" s="5" t="s">
        <v>33</v>
      </c>
      <c r="E78" s="36">
        <v>705</v>
      </c>
      <c r="F78" s="43"/>
    </row>
    <row r="79" spans="1:6" ht="19.5" customHeight="1">
      <c r="A79" s="7">
        <v>16</v>
      </c>
      <c r="B79" s="7" t="s">
        <v>9</v>
      </c>
      <c r="C79" s="19" t="s">
        <v>99</v>
      </c>
      <c r="D79" s="5" t="s">
        <v>33</v>
      </c>
      <c r="E79" s="36">
        <v>705</v>
      </c>
      <c r="F79" s="43"/>
    </row>
    <row r="80" spans="1:6" ht="19.5" customHeight="1">
      <c r="A80" s="7"/>
      <c r="B80" s="7"/>
      <c r="C80" s="19"/>
      <c r="D80" s="25"/>
      <c r="E80" s="44"/>
      <c r="F80" s="43"/>
    </row>
    <row r="81" spans="1:6" ht="19.5" customHeight="1">
      <c r="A81" s="45" t="s">
        <v>24</v>
      </c>
      <c r="B81" s="46"/>
      <c r="C81" s="29">
        <f>COUNTA(C64:C79)</f>
        <v>16</v>
      </c>
      <c r="D81" s="47"/>
      <c r="E81" s="47">
        <f>SUM(E64:E79)</f>
        <v>11280</v>
      </c>
      <c r="F81" s="29"/>
    </row>
    <row r="82" ht="19.5" customHeight="1"/>
    <row r="83" spans="1:6" ht="19.5" customHeight="1">
      <c r="A83" s="7">
        <v>1</v>
      </c>
      <c r="B83" s="7" t="s">
        <v>10</v>
      </c>
      <c r="C83" s="48" t="s">
        <v>100</v>
      </c>
      <c r="D83" s="5" t="s">
        <v>33</v>
      </c>
      <c r="E83" s="36">
        <v>705</v>
      </c>
      <c r="F83" s="34"/>
    </row>
    <row r="84" spans="1:6" ht="19.5" customHeight="1">
      <c r="A84" s="7">
        <v>2</v>
      </c>
      <c r="B84" s="7" t="s">
        <v>10</v>
      </c>
      <c r="C84" s="48" t="s">
        <v>101</v>
      </c>
      <c r="D84" s="5" t="s">
        <v>33</v>
      </c>
      <c r="E84" s="36">
        <v>705</v>
      </c>
      <c r="F84" s="34"/>
    </row>
    <row r="85" spans="1:6" ht="19.5" customHeight="1">
      <c r="A85" s="7">
        <v>3</v>
      </c>
      <c r="B85" s="7" t="s">
        <v>10</v>
      </c>
      <c r="C85" s="48" t="s">
        <v>102</v>
      </c>
      <c r="D85" s="5" t="s">
        <v>33</v>
      </c>
      <c r="E85" s="36">
        <v>705</v>
      </c>
      <c r="F85" s="34"/>
    </row>
    <row r="86" spans="1:6" ht="19.5" customHeight="1">
      <c r="A86" s="7">
        <v>4</v>
      </c>
      <c r="B86" s="7" t="s">
        <v>10</v>
      </c>
      <c r="C86" s="49" t="s">
        <v>103</v>
      </c>
      <c r="D86" s="5" t="s">
        <v>33</v>
      </c>
      <c r="E86" s="36">
        <v>705</v>
      </c>
      <c r="F86" s="34"/>
    </row>
    <row r="87" spans="1:6" ht="19.5" customHeight="1">
      <c r="A87" s="7">
        <v>5</v>
      </c>
      <c r="B87" s="7" t="s">
        <v>10</v>
      </c>
      <c r="C87" s="48" t="s">
        <v>104</v>
      </c>
      <c r="D87" s="5" t="s">
        <v>33</v>
      </c>
      <c r="E87" s="36">
        <v>705</v>
      </c>
      <c r="F87" s="34"/>
    </row>
    <row r="88" spans="1:6" ht="19.5" customHeight="1">
      <c r="A88" s="7">
        <v>6</v>
      </c>
      <c r="B88" s="7" t="s">
        <v>10</v>
      </c>
      <c r="C88" s="48" t="s">
        <v>105</v>
      </c>
      <c r="D88" s="5" t="s">
        <v>33</v>
      </c>
      <c r="E88" s="36">
        <v>705</v>
      </c>
      <c r="F88" s="34"/>
    </row>
    <row r="89" spans="1:6" ht="19.5" customHeight="1">
      <c r="A89" s="50"/>
      <c r="B89" s="50"/>
      <c r="C89" s="50"/>
      <c r="D89" s="50"/>
      <c r="E89" s="50"/>
      <c r="F89" s="34"/>
    </row>
    <row r="90" spans="1:6" ht="19.5" customHeight="1">
      <c r="A90" s="41" t="s">
        <v>24</v>
      </c>
      <c r="B90" s="41"/>
      <c r="C90" s="29">
        <f>COUNTA(C83:C88)</f>
        <v>6</v>
      </c>
      <c r="D90" s="29"/>
      <c r="E90" s="29">
        <f>SUM(E83:E88)</f>
        <v>4230</v>
      </c>
      <c r="F90" s="29"/>
    </row>
    <row r="91" ht="19.5" customHeight="1"/>
    <row r="92" spans="1:6" ht="19.5" customHeight="1">
      <c r="A92" s="51">
        <v>1</v>
      </c>
      <c r="B92" s="52" t="s">
        <v>11</v>
      </c>
      <c r="C92" s="8" t="s">
        <v>106</v>
      </c>
      <c r="D92" s="53">
        <v>0.4</v>
      </c>
      <c r="E92" s="54">
        <v>705</v>
      </c>
      <c r="F92" s="55"/>
    </row>
    <row r="93" spans="1:6" ht="19.5" customHeight="1">
      <c r="A93" s="51">
        <v>2</v>
      </c>
      <c r="B93" s="52" t="s">
        <v>11</v>
      </c>
      <c r="C93" s="8" t="s">
        <v>107</v>
      </c>
      <c r="D93" s="56" t="s">
        <v>33</v>
      </c>
      <c r="E93" s="54">
        <v>705</v>
      </c>
      <c r="F93" s="7"/>
    </row>
    <row r="94" spans="1:6" ht="19.5" customHeight="1">
      <c r="A94" s="51">
        <v>3</v>
      </c>
      <c r="B94" s="52" t="s">
        <v>11</v>
      </c>
      <c r="C94" s="8" t="s">
        <v>108</v>
      </c>
      <c r="D94" s="56" t="s">
        <v>33</v>
      </c>
      <c r="E94" s="54">
        <v>705</v>
      </c>
      <c r="F94" s="7"/>
    </row>
    <row r="95" spans="1:6" ht="19.5" customHeight="1">
      <c r="A95" s="51">
        <v>4</v>
      </c>
      <c r="B95" s="52" t="s">
        <v>11</v>
      </c>
      <c r="C95" s="8" t="s">
        <v>109</v>
      </c>
      <c r="D95" s="56" t="s">
        <v>33</v>
      </c>
      <c r="E95" s="54">
        <v>705</v>
      </c>
      <c r="F95" s="7"/>
    </row>
    <row r="96" spans="1:6" ht="19.5" customHeight="1">
      <c r="A96" s="51">
        <v>5</v>
      </c>
      <c r="B96" s="52" t="s">
        <v>11</v>
      </c>
      <c r="C96" s="8" t="s">
        <v>110</v>
      </c>
      <c r="D96" s="53">
        <v>0.4</v>
      </c>
      <c r="E96" s="54">
        <v>705</v>
      </c>
      <c r="F96" s="55"/>
    </row>
    <row r="97" spans="1:6" ht="19.5" customHeight="1">
      <c r="A97" s="51">
        <v>6</v>
      </c>
      <c r="B97" s="52" t="s">
        <v>11</v>
      </c>
      <c r="C97" s="8" t="s">
        <v>111</v>
      </c>
      <c r="D97" s="56" t="s">
        <v>33</v>
      </c>
      <c r="E97" s="54">
        <v>705</v>
      </c>
      <c r="F97" s="55"/>
    </row>
    <row r="98" spans="1:6" ht="19.5" customHeight="1">
      <c r="A98" s="51">
        <v>7</v>
      </c>
      <c r="B98" s="52" t="s">
        <v>11</v>
      </c>
      <c r="C98" s="8" t="s">
        <v>112</v>
      </c>
      <c r="D98" s="56" t="s">
        <v>33</v>
      </c>
      <c r="E98" s="54">
        <v>705</v>
      </c>
      <c r="F98" s="55"/>
    </row>
    <row r="99" spans="1:6" ht="19.5" customHeight="1">
      <c r="A99" s="51">
        <v>8</v>
      </c>
      <c r="B99" s="52" t="s">
        <v>11</v>
      </c>
      <c r="C99" s="8" t="s">
        <v>113</v>
      </c>
      <c r="D99" s="56" t="s">
        <v>33</v>
      </c>
      <c r="E99" s="54">
        <v>705</v>
      </c>
      <c r="F99" s="57"/>
    </row>
    <row r="100" spans="1:6" ht="19.5" customHeight="1">
      <c r="A100" s="51">
        <v>9</v>
      </c>
      <c r="B100" s="52" t="s">
        <v>11</v>
      </c>
      <c r="C100" s="8" t="s">
        <v>114</v>
      </c>
      <c r="D100" s="56" t="s">
        <v>33</v>
      </c>
      <c r="E100" s="54">
        <v>705</v>
      </c>
      <c r="F100" s="55"/>
    </row>
    <row r="101" spans="1:6" ht="19.5" customHeight="1">
      <c r="A101" s="51">
        <v>10</v>
      </c>
      <c r="B101" s="52" t="s">
        <v>11</v>
      </c>
      <c r="C101" s="8" t="s">
        <v>115</v>
      </c>
      <c r="D101" s="56" t="s">
        <v>33</v>
      </c>
      <c r="E101" s="54">
        <v>705</v>
      </c>
      <c r="F101" s="55"/>
    </row>
    <row r="102" spans="1:6" ht="19.5" customHeight="1">
      <c r="A102" s="51">
        <v>11</v>
      </c>
      <c r="B102" s="52" t="s">
        <v>11</v>
      </c>
      <c r="C102" s="8" t="s">
        <v>116</v>
      </c>
      <c r="D102" s="56" t="s">
        <v>33</v>
      </c>
      <c r="E102" s="54">
        <v>705</v>
      </c>
      <c r="F102" s="55"/>
    </row>
    <row r="103" spans="1:6" ht="19.5" customHeight="1">
      <c r="A103" s="51">
        <v>12</v>
      </c>
      <c r="B103" s="52" t="s">
        <v>11</v>
      </c>
      <c r="C103" s="8" t="s">
        <v>117</v>
      </c>
      <c r="D103" s="56" t="s">
        <v>33</v>
      </c>
      <c r="E103" s="54">
        <v>705</v>
      </c>
      <c r="F103" s="55"/>
    </row>
    <row r="104" spans="1:6" ht="19.5" customHeight="1">
      <c r="A104" s="51">
        <v>13</v>
      </c>
      <c r="B104" s="52" t="s">
        <v>11</v>
      </c>
      <c r="C104" s="8" t="s">
        <v>118</v>
      </c>
      <c r="D104" s="56" t="s">
        <v>33</v>
      </c>
      <c r="E104" s="54">
        <v>705</v>
      </c>
      <c r="F104" s="55"/>
    </row>
    <row r="105" spans="1:6" ht="19.5" customHeight="1">
      <c r="A105" s="51">
        <v>14</v>
      </c>
      <c r="B105" s="52" t="s">
        <v>11</v>
      </c>
      <c r="C105" s="8" t="s">
        <v>119</v>
      </c>
      <c r="D105" s="56" t="s">
        <v>33</v>
      </c>
      <c r="E105" s="54">
        <v>705</v>
      </c>
      <c r="F105" s="55"/>
    </row>
    <row r="106" spans="1:6" ht="19.5" customHeight="1">
      <c r="A106" s="51">
        <v>15</v>
      </c>
      <c r="B106" s="52" t="s">
        <v>11</v>
      </c>
      <c r="C106" s="8" t="s">
        <v>120</v>
      </c>
      <c r="D106" s="56" t="s">
        <v>33</v>
      </c>
      <c r="E106" s="54">
        <v>705</v>
      </c>
      <c r="F106" s="55"/>
    </row>
    <row r="107" spans="1:6" ht="19.5" customHeight="1">
      <c r="A107" s="51">
        <v>16</v>
      </c>
      <c r="B107" s="52" t="s">
        <v>11</v>
      </c>
      <c r="C107" s="8" t="s">
        <v>121</v>
      </c>
      <c r="D107" s="56" t="s">
        <v>33</v>
      </c>
      <c r="E107" s="54">
        <v>705</v>
      </c>
      <c r="F107" s="55"/>
    </row>
    <row r="108" spans="1:6" ht="19.5" customHeight="1">
      <c r="A108" s="51">
        <v>17</v>
      </c>
      <c r="B108" s="52" t="s">
        <v>11</v>
      </c>
      <c r="C108" s="8" t="s">
        <v>122</v>
      </c>
      <c r="D108" s="56" t="s">
        <v>33</v>
      </c>
      <c r="E108" s="54">
        <v>705</v>
      </c>
      <c r="F108" s="58"/>
    </row>
    <row r="109" spans="1:6" ht="19.5" customHeight="1">
      <c r="A109" s="51">
        <v>18</v>
      </c>
      <c r="B109" s="52" t="s">
        <v>11</v>
      </c>
      <c r="C109" s="8" t="s">
        <v>123</v>
      </c>
      <c r="D109" s="56" t="s">
        <v>33</v>
      </c>
      <c r="E109" s="54">
        <v>705</v>
      </c>
      <c r="F109" s="55"/>
    </row>
    <row r="110" spans="1:6" ht="19.5" customHeight="1">
      <c r="A110" s="51">
        <v>19</v>
      </c>
      <c r="B110" s="52" t="s">
        <v>11</v>
      </c>
      <c r="C110" s="8" t="s">
        <v>124</v>
      </c>
      <c r="D110" s="56" t="s">
        <v>33</v>
      </c>
      <c r="E110" s="54">
        <v>705</v>
      </c>
      <c r="F110" s="55"/>
    </row>
    <row r="111" spans="1:6" ht="19.5" customHeight="1">
      <c r="A111" s="51">
        <v>20</v>
      </c>
      <c r="B111" s="52" t="s">
        <v>11</v>
      </c>
      <c r="C111" s="8" t="s">
        <v>125</v>
      </c>
      <c r="D111" s="56" t="s">
        <v>33</v>
      </c>
      <c r="E111" s="54">
        <v>705</v>
      </c>
      <c r="F111" s="55"/>
    </row>
    <row r="112" spans="1:6" ht="19.5" customHeight="1">
      <c r="A112" s="51">
        <v>21</v>
      </c>
      <c r="B112" s="52" t="s">
        <v>11</v>
      </c>
      <c r="C112" s="8" t="s">
        <v>42</v>
      </c>
      <c r="D112" s="56" t="s">
        <v>33</v>
      </c>
      <c r="E112" s="54">
        <v>705</v>
      </c>
      <c r="F112" s="55"/>
    </row>
    <row r="113" spans="1:6" ht="19.5" customHeight="1">
      <c r="A113" s="51">
        <v>22</v>
      </c>
      <c r="B113" s="52" t="s">
        <v>11</v>
      </c>
      <c r="C113" s="8" t="s">
        <v>126</v>
      </c>
      <c r="D113" s="56" t="s">
        <v>33</v>
      </c>
      <c r="E113" s="54">
        <v>705</v>
      </c>
      <c r="F113" s="55"/>
    </row>
    <row r="114" spans="1:6" ht="19.5" customHeight="1">
      <c r="A114" s="51">
        <v>23</v>
      </c>
      <c r="B114" s="52" t="s">
        <v>11</v>
      </c>
      <c r="C114" s="8" t="s">
        <v>127</v>
      </c>
      <c r="D114" s="56" t="s">
        <v>33</v>
      </c>
      <c r="E114" s="54">
        <v>705</v>
      </c>
      <c r="F114" s="55"/>
    </row>
    <row r="115" spans="1:6" ht="19.5" customHeight="1">
      <c r="A115" s="51">
        <v>24</v>
      </c>
      <c r="B115" s="52" t="s">
        <v>11</v>
      </c>
      <c r="C115" s="8" t="s">
        <v>128</v>
      </c>
      <c r="D115" s="56" t="s">
        <v>33</v>
      </c>
      <c r="E115" s="54">
        <v>705</v>
      </c>
      <c r="F115" s="58"/>
    </row>
    <row r="116" spans="1:6" ht="19.5" customHeight="1">
      <c r="A116" s="51">
        <v>25</v>
      </c>
      <c r="B116" s="52" t="s">
        <v>11</v>
      </c>
      <c r="C116" s="8" t="s">
        <v>129</v>
      </c>
      <c r="D116" s="56" t="s">
        <v>33</v>
      </c>
      <c r="E116" s="54">
        <v>705</v>
      </c>
      <c r="F116" s="58"/>
    </row>
    <row r="117" spans="1:6" ht="19.5" customHeight="1">
      <c r="A117" s="51">
        <v>26</v>
      </c>
      <c r="B117" s="52" t="s">
        <v>11</v>
      </c>
      <c r="C117" s="8" t="s">
        <v>130</v>
      </c>
      <c r="D117" s="56" t="s">
        <v>33</v>
      </c>
      <c r="E117" s="54">
        <v>705</v>
      </c>
      <c r="F117" s="7"/>
    </row>
    <row r="118" spans="1:6" ht="19.5" customHeight="1">
      <c r="A118" s="51">
        <v>27</v>
      </c>
      <c r="B118" s="52" t="s">
        <v>11</v>
      </c>
      <c r="C118" s="8" t="s">
        <v>131</v>
      </c>
      <c r="D118" s="56" t="s">
        <v>33</v>
      </c>
      <c r="E118" s="54">
        <v>705</v>
      </c>
      <c r="F118" s="7"/>
    </row>
    <row r="119" spans="1:6" ht="19.5" customHeight="1">
      <c r="A119" s="51">
        <v>28</v>
      </c>
      <c r="B119" s="52" t="s">
        <v>11</v>
      </c>
      <c r="C119" s="8" t="s">
        <v>132</v>
      </c>
      <c r="D119" s="56" t="s">
        <v>33</v>
      </c>
      <c r="E119" s="54">
        <v>705</v>
      </c>
      <c r="F119" s="7"/>
    </row>
    <row r="120" spans="1:6" ht="19.5" customHeight="1">
      <c r="A120" s="51">
        <v>29</v>
      </c>
      <c r="B120" s="52" t="s">
        <v>11</v>
      </c>
      <c r="C120" s="8" t="s">
        <v>133</v>
      </c>
      <c r="D120" s="56" t="s">
        <v>33</v>
      </c>
      <c r="E120" s="54">
        <v>705</v>
      </c>
      <c r="F120" s="7"/>
    </row>
    <row r="121" spans="1:6" ht="19.5" customHeight="1">
      <c r="A121" s="51">
        <v>30</v>
      </c>
      <c r="B121" s="52" t="s">
        <v>11</v>
      </c>
      <c r="C121" s="8" t="s">
        <v>134</v>
      </c>
      <c r="D121" s="56" t="s">
        <v>33</v>
      </c>
      <c r="E121" s="54">
        <v>705</v>
      </c>
      <c r="F121" s="58"/>
    </row>
    <row r="122" spans="1:6" ht="19.5" customHeight="1">
      <c r="A122" s="51">
        <v>31</v>
      </c>
      <c r="B122" s="52" t="s">
        <v>11</v>
      </c>
      <c r="C122" s="8" t="s">
        <v>135</v>
      </c>
      <c r="D122" s="56" t="s">
        <v>33</v>
      </c>
      <c r="E122" s="54">
        <v>705</v>
      </c>
      <c r="F122" s="58"/>
    </row>
    <row r="123" spans="1:6" ht="19.5" customHeight="1">
      <c r="A123" s="51">
        <v>32</v>
      </c>
      <c r="B123" s="52" t="s">
        <v>11</v>
      </c>
      <c r="C123" s="15" t="s">
        <v>136</v>
      </c>
      <c r="D123" s="59" t="s">
        <v>33</v>
      </c>
      <c r="E123" s="54">
        <v>705</v>
      </c>
      <c r="F123" s="60"/>
    </row>
    <row r="124" spans="1:6" ht="19.5" customHeight="1">
      <c r="A124" s="51">
        <v>33</v>
      </c>
      <c r="B124" s="52" t="s">
        <v>11</v>
      </c>
      <c r="C124" s="8" t="s">
        <v>137</v>
      </c>
      <c r="D124" s="56" t="s">
        <v>33</v>
      </c>
      <c r="E124" s="54">
        <v>705</v>
      </c>
      <c r="F124" s="58"/>
    </row>
    <row r="125" spans="1:6" ht="19.5" customHeight="1">
      <c r="A125" s="51">
        <v>34</v>
      </c>
      <c r="B125" s="52" t="s">
        <v>11</v>
      </c>
      <c r="C125" s="8" t="s">
        <v>138</v>
      </c>
      <c r="D125" s="56" t="s">
        <v>33</v>
      </c>
      <c r="E125" s="54">
        <v>705</v>
      </c>
      <c r="F125" s="7"/>
    </row>
    <row r="126" spans="1:6" ht="19.5" customHeight="1">
      <c r="A126" s="50"/>
      <c r="B126" s="50"/>
      <c r="C126" s="50"/>
      <c r="D126" s="50"/>
      <c r="E126" s="50"/>
      <c r="F126" s="34"/>
    </row>
    <row r="127" spans="1:6" ht="19.5" customHeight="1">
      <c r="A127" s="41" t="s">
        <v>24</v>
      </c>
      <c r="B127" s="41"/>
      <c r="C127" s="29">
        <f>COUNTA(C92:C125)</f>
        <v>34</v>
      </c>
      <c r="D127" s="29"/>
      <c r="E127" s="29">
        <f>SUM(E92:E125)</f>
        <v>23970</v>
      </c>
      <c r="F127" s="29"/>
    </row>
    <row r="128" ht="19.5" customHeight="1"/>
    <row r="129" spans="1:6" ht="19.5" customHeight="1">
      <c r="A129" s="7">
        <v>1</v>
      </c>
      <c r="B129" s="7" t="s">
        <v>12</v>
      </c>
      <c r="C129" s="9" t="s">
        <v>139</v>
      </c>
      <c r="D129" s="61">
        <v>0.4</v>
      </c>
      <c r="E129" s="9">
        <v>705</v>
      </c>
      <c r="F129" s="34"/>
    </row>
    <row r="130" spans="1:6" ht="19.5" customHeight="1">
      <c r="A130" s="7">
        <v>2</v>
      </c>
      <c r="B130" s="7" t="s">
        <v>12</v>
      </c>
      <c r="C130" s="9" t="s">
        <v>140</v>
      </c>
      <c r="D130" s="5" t="s">
        <v>33</v>
      </c>
      <c r="E130" s="9">
        <v>705</v>
      </c>
      <c r="F130" s="34"/>
    </row>
    <row r="131" spans="1:6" ht="19.5" customHeight="1">
      <c r="A131" s="7">
        <v>3</v>
      </c>
      <c r="B131" s="7" t="s">
        <v>12</v>
      </c>
      <c r="C131" s="9" t="s">
        <v>141</v>
      </c>
      <c r="D131" s="5" t="s">
        <v>33</v>
      </c>
      <c r="E131" s="9">
        <v>705</v>
      </c>
      <c r="F131" s="34"/>
    </row>
    <row r="132" spans="1:6" ht="19.5" customHeight="1">
      <c r="A132" s="7">
        <v>4</v>
      </c>
      <c r="B132" s="7" t="s">
        <v>12</v>
      </c>
      <c r="C132" s="9" t="s">
        <v>142</v>
      </c>
      <c r="D132" s="5" t="s">
        <v>33</v>
      </c>
      <c r="E132" s="9">
        <v>705</v>
      </c>
      <c r="F132" s="34"/>
    </row>
    <row r="133" spans="1:6" ht="19.5" customHeight="1">
      <c r="A133" s="7">
        <v>5</v>
      </c>
      <c r="B133" s="7" t="s">
        <v>12</v>
      </c>
      <c r="C133" s="9" t="s">
        <v>143</v>
      </c>
      <c r="D133" s="5" t="s">
        <v>33</v>
      </c>
      <c r="E133" s="9">
        <v>705</v>
      </c>
      <c r="F133" s="34"/>
    </row>
    <row r="134" spans="1:6" ht="19.5" customHeight="1">
      <c r="A134" s="7">
        <v>6</v>
      </c>
      <c r="B134" s="7" t="s">
        <v>12</v>
      </c>
      <c r="C134" s="9" t="s">
        <v>144</v>
      </c>
      <c r="D134" s="5" t="s">
        <v>33</v>
      </c>
      <c r="E134" s="9">
        <v>705</v>
      </c>
      <c r="F134" s="34"/>
    </row>
    <row r="135" spans="1:6" ht="19.5" customHeight="1">
      <c r="A135" s="7">
        <v>7</v>
      </c>
      <c r="B135" s="7" t="s">
        <v>12</v>
      </c>
      <c r="C135" s="9" t="s">
        <v>145</v>
      </c>
      <c r="D135" s="5" t="s">
        <v>33</v>
      </c>
      <c r="E135" s="9">
        <v>705</v>
      </c>
      <c r="F135" s="34"/>
    </row>
    <row r="136" spans="1:6" ht="19.5" customHeight="1">
      <c r="A136" s="7">
        <v>8</v>
      </c>
      <c r="B136" s="7" t="s">
        <v>12</v>
      </c>
      <c r="C136" s="9" t="s">
        <v>146</v>
      </c>
      <c r="D136" s="5" t="s">
        <v>33</v>
      </c>
      <c r="E136" s="9">
        <v>705</v>
      </c>
      <c r="F136" s="34"/>
    </row>
    <row r="137" spans="1:6" ht="19.5" customHeight="1">
      <c r="A137" s="7">
        <v>9</v>
      </c>
      <c r="B137" s="7" t="s">
        <v>12</v>
      </c>
      <c r="C137" s="9" t="s">
        <v>147</v>
      </c>
      <c r="D137" s="5" t="s">
        <v>33</v>
      </c>
      <c r="E137" s="9">
        <v>705</v>
      </c>
      <c r="F137" s="34"/>
    </row>
    <row r="138" spans="1:6" ht="19.5" customHeight="1">
      <c r="A138" s="50"/>
      <c r="B138" s="50"/>
      <c r="C138" s="50"/>
      <c r="D138" s="50"/>
      <c r="E138" s="50"/>
      <c r="F138" s="34"/>
    </row>
    <row r="139" spans="1:6" ht="19.5" customHeight="1">
      <c r="A139" s="41" t="s">
        <v>24</v>
      </c>
      <c r="B139" s="41"/>
      <c r="C139" s="29">
        <f>COUNTA(C129:C137)</f>
        <v>9</v>
      </c>
      <c r="D139" s="29"/>
      <c r="E139" s="29">
        <f>SUM(E129:E137)</f>
        <v>6345</v>
      </c>
      <c r="F139" s="29"/>
    </row>
    <row r="140" ht="19.5" customHeight="1"/>
    <row r="141" spans="1:6" ht="19.5" customHeight="1">
      <c r="A141" s="7">
        <v>1</v>
      </c>
      <c r="B141" s="7" t="s">
        <v>13</v>
      </c>
      <c r="C141" s="54" t="s">
        <v>148</v>
      </c>
      <c r="D141" s="5" t="s">
        <v>33</v>
      </c>
      <c r="E141" s="62">
        <v>705</v>
      </c>
      <c r="F141" s="7"/>
    </row>
    <row r="142" spans="1:6" ht="19.5" customHeight="1">
      <c r="A142" s="7">
        <v>2</v>
      </c>
      <c r="B142" s="7" t="s">
        <v>13</v>
      </c>
      <c r="C142" s="54" t="s">
        <v>149</v>
      </c>
      <c r="D142" s="5" t="s">
        <v>33</v>
      </c>
      <c r="E142" s="62">
        <v>705</v>
      </c>
      <c r="F142" s="7"/>
    </row>
    <row r="143" spans="1:6" ht="19.5" customHeight="1">
      <c r="A143" s="7">
        <v>3</v>
      </c>
      <c r="B143" s="7" t="s">
        <v>13</v>
      </c>
      <c r="C143" s="54" t="s">
        <v>150</v>
      </c>
      <c r="D143" s="5" t="s">
        <v>33</v>
      </c>
      <c r="E143" s="62">
        <v>705</v>
      </c>
      <c r="F143" s="7"/>
    </row>
    <row r="144" spans="1:6" ht="19.5" customHeight="1">
      <c r="A144" s="7">
        <v>4</v>
      </c>
      <c r="B144" s="7" t="s">
        <v>13</v>
      </c>
      <c r="C144" s="54" t="s">
        <v>151</v>
      </c>
      <c r="D144" s="5" t="s">
        <v>33</v>
      </c>
      <c r="E144" s="62">
        <v>705</v>
      </c>
      <c r="F144" s="7"/>
    </row>
    <row r="145" spans="1:6" ht="19.5" customHeight="1">
      <c r="A145" s="7">
        <v>5</v>
      </c>
      <c r="B145" s="7" t="s">
        <v>13</v>
      </c>
      <c r="C145" s="54" t="s">
        <v>152</v>
      </c>
      <c r="D145" s="5" t="s">
        <v>33</v>
      </c>
      <c r="E145" s="62">
        <v>705</v>
      </c>
      <c r="F145" s="7"/>
    </row>
    <row r="146" spans="1:6" ht="19.5" customHeight="1">
      <c r="A146" s="7">
        <v>6</v>
      </c>
      <c r="B146" s="7" t="s">
        <v>13</v>
      </c>
      <c r="C146" s="54" t="s">
        <v>153</v>
      </c>
      <c r="D146" s="5" t="s">
        <v>33</v>
      </c>
      <c r="E146" s="62">
        <v>705</v>
      </c>
      <c r="F146" s="7"/>
    </row>
    <row r="147" spans="1:6" ht="19.5" customHeight="1">
      <c r="A147" s="7">
        <v>7</v>
      </c>
      <c r="B147" s="7" t="s">
        <v>13</v>
      </c>
      <c r="C147" s="54" t="s">
        <v>154</v>
      </c>
      <c r="D147" s="5" t="s">
        <v>33</v>
      </c>
      <c r="E147" s="62">
        <v>705</v>
      </c>
      <c r="F147" s="7"/>
    </row>
    <row r="148" spans="1:6" ht="19.5" customHeight="1">
      <c r="A148" s="7">
        <v>8</v>
      </c>
      <c r="B148" s="7" t="s">
        <v>13</v>
      </c>
      <c r="C148" s="54" t="s">
        <v>155</v>
      </c>
      <c r="D148" s="5" t="s">
        <v>33</v>
      </c>
      <c r="E148" s="62">
        <v>705</v>
      </c>
      <c r="F148" s="7"/>
    </row>
    <row r="149" spans="1:6" ht="19.5" customHeight="1">
      <c r="A149" s="7">
        <v>9</v>
      </c>
      <c r="B149" s="7" t="s">
        <v>13</v>
      </c>
      <c r="C149" s="54" t="s">
        <v>156</v>
      </c>
      <c r="D149" s="5" t="s">
        <v>33</v>
      </c>
      <c r="E149" s="62">
        <v>705</v>
      </c>
      <c r="F149" s="7"/>
    </row>
    <row r="150" spans="1:6" ht="19.5" customHeight="1">
      <c r="A150" s="7">
        <v>10</v>
      </c>
      <c r="B150" s="7" t="s">
        <v>13</v>
      </c>
      <c r="C150" s="54" t="s">
        <v>157</v>
      </c>
      <c r="D150" s="5" t="s">
        <v>33</v>
      </c>
      <c r="E150" s="62">
        <v>705</v>
      </c>
      <c r="F150" s="7"/>
    </row>
    <row r="151" spans="1:6" ht="19.5" customHeight="1">
      <c r="A151" s="7">
        <v>11</v>
      </c>
      <c r="B151" s="7" t="s">
        <v>13</v>
      </c>
      <c r="C151" s="54" t="s">
        <v>158</v>
      </c>
      <c r="D151" s="5" t="s">
        <v>33</v>
      </c>
      <c r="E151" s="62">
        <v>705</v>
      </c>
      <c r="F151" s="7"/>
    </row>
    <row r="152" spans="1:6" ht="19.5" customHeight="1">
      <c r="A152" s="7">
        <v>12</v>
      </c>
      <c r="B152" s="7" t="s">
        <v>13</v>
      </c>
      <c r="C152" s="54" t="s">
        <v>159</v>
      </c>
      <c r="D152" s="5" t="s">
        <v>33</v>
      </c>
      <c r="E152" s="62">
        <v>705</v>
      </c>
      <c r="F152" s="7"/>
    </row>
    <row r="153" spans="1:6" ht="19.5" customHeight="1">
      <c r="A153" s="7">
        <v>13</v>
      </c>
      <c r="B153" s="7" t="s">
        <v>13</v>
      </c>
      <c r="C153" s="54" t="s">
        <v>160</v>
      </c>
      <c r="D153" s="5" t="s">
        <v>33</v>
      </c>
      <c r="E153" s="62">
        <v>705</v>
      </c>
      <c r="F153" s="7"/>
    </row>
    <row r="154" spans="1:6" ht="19.5" customHeight="1">
      <c r="A154" s="7">
        <v>14</v>
      </c>
      <c r="B154" s="7" t="s">
        <v>13</v>
      </c>
      <c r="C154" s="54" t="s">
        <v>161</v>
      </c>
      <c r="D154" s="5" t="s">
        <v>33</v>
      </c>
      <c r="E154" s="62">
        <v>705</v>
      </c>
      <c r="F154" s="7"/>
    </row>
    <row r="155" spans="1:6" ht="19.5" customHeight="1">
      <c r="A155" s="7">
        <v>15</v>
      </c>
      <c r="B155" s="7" t="s">
        <v>13</v>
      </c>
      <c r="C155" s="54" t="s">
        <v>162</v>
      </c>
      <c r="D155" s="5" t="s">
        <v>33</v>
      </c>
      <c r="E155" s="62">
        <v>705</v>
      </c>
      <c r="F155" s="7"/>
    </row>
    <row r="156" spans="1:6" ht="19.5" customHeight="1">
      <c r="A156" s="7">
        <v>16</v>
      </c>
      <c r="B156" s="7" t="s">
        <v>13</v>
      </c>
      <c r="C156" s="54" t="s">
        <v>163</v>
      </c>
      <c r="D156" s="5" t="s">
        <v>33</v>
      </c>
      <c r="E156" s="62">
        <v>705</v>
      </c>
      <c r="F156" s="7"/>
    </row>
    <row r="157" spans="1:6" ht="19.5" customHeight="1">
      <c r="A157" s="7">
        <v>17</v>
      </c>
      <c r="B157" s="7" t="s">
        <v>13</v>
      </c>
      <c r="C157" s="54" t="s">
        <v>164</v>
      </c>
      <c r="D157" s="5" t="s">
        <v>33</v>
      </c>
      <c r="E157" s="62">
        <v>705</v>
      </c>
      <c r="F157" s="7"/>
    </row>
    <row r="158" spans="1:6" ht="19.5" customHeight="1">
      <c r="A158" s="7">
        <v>18</v>
      </c>
      <c r="B158" s="7" t="s">
        <v>13</v>
      </c>
      <c r="C158" s="54" t="s">
        <v>165</v>
      </c>
      <c r="D158" s="5" t="s">
        <v>33</v>
      </c>
      <c r="E158" s="62">
        <v>705</v>
      </c>
      <c r="F158" s="7"/>
    </row>
    <row r="159" spans="1:6" ht="19.5" customHeight="1">
      <c r="A159" s="7">
        <v>19</v>
      </c>
      <c r="B159" s="7" t="s">
        <v>13</v>
      </c>
      <c r="C159" s="54" t="s">
        <v>166</v>
      </c>
      <c r="D159" s="5" t="s">
        <v>33</v>
      </c>
      <c r="E159" s="62">
        <v>705</v>
      </c>
      <c r="F159" s="7"/>
    </row>
    <row r="160" spans="1:6" ht="19.5" customHeight="1">
      <c r="A160" s="7">
        <v>20</v>
      </c>
      <c r="B160" s="7" t="s">
        <v>13</v>
      </c>
      <c r="C160" s="54" t="s">
        <v>167</v>
      </c>
      <c r="D160" s="5" t="s">
        <v>33</v>
      </c>
      <c r="E160" s="62">
        <v>705</v>
      </c>
      <c r="F160" s="7"/>
    </row>
    <row r="161" spans="1:6" ht="19.5" customHeight="1">
      <c r="A161" s="7">
        <v>21</v>
      </c>
      <c r="B161" s="7" t="s">
        <v>13</v>
      </c>
      <c r="C161" s="54" t="s">
        <v>168</v>
      </c>
      <c r="D161" s="5" t="s">
        <v>33</v>
      </c>
      <c r="E161" s="62">
        <v>705</v>
      </c>
      <c r="F161" s="7"/>
    </row>
    <row r="162" spans="1:6" ht="19.5" customHeight="1">
      <c r="A162" s="7">
        <v>22</v>
      </c>
      <c r="B162" s="7" t="s">
        <v>13</v>
      </c>
      <c r="C162" s="54" t="s">
        <v>169</v>
      </c>
      <c r="D162" s="5" t="s">
        <v>33</v>
      </c>
      <c r="E162" s="62">
        <v>705</v>
      </c>
      <c r="F162" s="7"/>
    </row>
    <row r="163" spans="1:6" ht="19.5" customHeight="1">
      <c r="A163" s="7">
        <v>23</v>
      </c>
      <c r="B163" s="7" t="s">
        <v>13</v>
      </c>
      <c r="C163" s="54" t="s">
        <v>170</v>
      </c>
      <c r="D163" s="5" t="s">
        <v>33</v>
      </c>
      <c r="E163" s="62">
        <v>705</v>
      </c>
      <c r="F163" s="7"/>
    </row>
    <row r="164" spans="1:6" ht="19.5" customHeight="1">
      <c r="A164" s="7">
        <v>24</v>
      </c>
      <c r="B164" s="7" t="s">
        <v>13</v>
      </c>
      <c r="C164" s="54" t="s">
        <v>171</v>
      </c>
      <c r="D164" s="5" t="s">
        <v>33</v>
      </c>
      <c r="E164" s="62">
        <v>705</v>
      </c>
      <c r="F164" s="7"/>
    </row>
    <row r="165" spans="1:6" ht="19.5" customHeight="1">
      <c r="A165" s="7">
        <v>25</v>
      </c>
      <c r="B165" s="7" t="s">
        <v>13</v>
      </c>
      <c r="C165" s="54" t="s">
        <v>172</v>
      </c>
      <c r="D165" s="5" t="s">
        <v>33</v>
      </c>
      <c r="E165" s="62">
        <v>705</v>
      </c>
      <c r="F165" s="7"/>
    </row>
    <row r="166" spans="1:6" ht="19.5" customHeight="1">
      <c r="A166" s="7">
        <v>26</v>
      </c>
      <c r="B166" s="7" t="s">
        <v>13</v>
      </c>
      <c r="C166" s="54" t="s">
        <v>173</v>
      </c>
      <c r="D166" s="5" t="s">
        <v>33</v>
      </c>
      <c r="E166" s="62">
        <v>705</v>
      </c>
      <c r="F166" s="7"/>
    </row>
    <row r="167" spans="1:6" ht="19.5" customHeight="1">
      <c r="A167" s="7">
        <v>27</v>
      </c>
      <c r="B167" s="7" t="s">
        <v>13</v>
      </c>
      <c r="C167" s="54" t="s">
        <v>174</v>
      </c>
      <c r="D167" s="5" t="s">
        <v>33</v>
      </c>
      <c r="E167" s="62">
        <v>705</v>
      </c>
      <c r="F167" s="7"/>
    </row>
    <row r="168" spans="1:6" ht="19.5" customHeight="1">
      <c r="A168" s="7">
        <v>28</v>
      </c>
      <c r="B168" s="7" t="s">
        <v>13</v>
      </c>
      <c r="C168" s="54" t="s">
        <v>175</v>
      </c>
      <c r="D168" s="5" t="s">
        <v>33</v>
      </c>
      <c r="E168" s="62">
        <v>705</v>
      </c>
      <c r="F168" s="7"/>
    </row>
    <row r="169" spans="1:6" ht="19.5" customHeight="1">
      <c r="A169" s="7">
        <v>29</v>
      </c>
      <c r="B169" s="7" t="s">
        <v>13</v>
      </c>
      <c r="C169" s="54" t="s">
        <v>176</v>
      </c>
      <c r="D169" s="5" t="s">
        <v>33</v>
      </c>
      <c r="E169" s="62">
        <v>705</v>
      </c>
      <c r="F169" s="7"/>
    </row>
    <row r="170" spans="1:6" ht="19.5" customHeight="1">
      <c r="A170" s="7">
        <v>30</v>
      </c>
      <c r="B170" s="7" t="s">
        <v>13</v>
      </c>
      <c r="C170" s="54" t="s">
        <v>177</v>
      </c>
      <c r="D170" s="5" t="s">
        <v>33</v>
      </c>
      <c r="E170" s="62">
        <v>705</v>
      </c>
      <c r="F170" s="7"/>
    </row>
    <row r="171" spans="1:6" ht="19.5" customHeight="1">
      <c r="A171" s="7">
        <v>31</v>
      </c>
      <c r="B171" s="7" t="s">
        <v>13</v>
      </c>
      <c r="C171" s="54" t="s">
        <v>178</v>
      </c>
      <c r="D171" s="5" t="s">
        <v>33</v>
      </c>
      <c r="E171" s="62">
        <v>705</v>
      </c>
      <c r="F171" s="7"/>
    </row>
    <row r="172" spans="1:6" ht="19.5" customHeight="1">
      <c r="A172" s="7">
        <v>32</v>
      </c>
      <c r="B172" s="7" t="s">
        <v>13</v>
      </c>
      <c r="C172" s="54" t="s">
        <v>179</v>
      </c>
      <c r="D172" s="5" t="s">
        <v>33</v>
      </c>
      <c r="E172" s="62">
        <v>705</v>
      </c>
      <c r="F172" s="7"/>
    </row>
    <row r="173" spans="1:6" ht="19.5" customHeight="1">
      <c r="A173" s="7">
        <v>33</v>
      </c>
      <c r="B173" s="7" t="s">
        <v>13</v>
      </c>
      <c r="C173" s="54" t="s">
        <v>180</v>
      </c>
      <c r="D173" s="5" t="s">
        <v>33</v>
      </c>
      <c r="E173" s="62">
        <v>705</v>
      </c>
      <c r="F173" s="7"/>
    </row>
    <row r="174" spans="1:6" ht="19.5" customHeight="1">
      <c r="A174" s="7">
        <v>34</v>
      </c>
      <c r="B174" s="7" t="s">
        <v>13</v>
      </c>
      <c r="C174" s="54" t="s">
        <v>181</v>
      </c>
      <c r="D174" s="5" t="s">
        <v>33</v>
      </c>
      <c r="E174" s="62">
        <v>705</v>
      </c>
      <c r="F174" s="7"/>
    </row>
    <row r="175" spans="1:6" ht="19.5" customHeight="1">
      <c r="A175" s="7">
        <v>35</v>
      </c>
      <c r="B175" s="7" t="s">
        <v>13</v>
      </c>
      <c r="C175" s="54" t="s">
        <v>182</v>
      </c>
      <c r="D175" s="5" t="s">
        <v>33</v>
      </c>
      <c r="E175" s="62">
        <v>705</v>
      </c>
      <c r="F175" s="63" t="s">
        <v>183</v>
      </c>
    </row>
    <row r="176" spans="1:6" ht="19.5" customHeight="1">
      <c r="A176" s="7">
        <v>36</v>
      </c>
      <c r="B176" s="7" t="s">
        <v>13</v>
      </c>
      <c r="C176" s="54" t="s">
        <v>184</v>
      </c>
      <c r="D176" s="5" t="s">
        <v>33</v>
      </c>
      <c r="E176" s="62">
        <v>705</v>
      </c>
      <c r="F176" s="9"/>
    </row>
    <row r="177" spans="1:6" ht="19.5" customHeight="1">
      <c r="A177" s="7"/>
      <c r="B177" s="7"/>
      <c r="C177" s="54"/>
      <c r="D177" s="5"/>
      <c r="E177" s="62"/>
      <c r="F177" s="9"/>
    </row>
    <row r="178" spans="1:6" ht="19.5" customHeight="1">
      <c r="A178" s="41" t="s">
        <v>24</v>
      </c>
      <c r="B178" s="41"/>
      <c r="C178" s="29">
        <f>COUNTA(C141:C176)</f>
        <v>36</v>
      </c>
      <c r="D178" s="29"/>
      <c r="E178" s="64">
        <f>SUM(E141:E176)</f>
        <v>25380</v>
      </c>
      <c r="F178" s="29"/>
    </row>
    <row r="179" ht="19.5" customHeight="1"/>
    <row r="180" spans="1:6" ht="19.5" customHeight="1">
      <c r="A180" s="7">
        <v>1</v>
      </c>
      <c r="B180" s="7" t="s">
        <v>14</v>
      </c>
      <c r="C180" s="5" t="s">
        <v>185</v>
      </c>
      <c r="D180" s="5" t="s">
        <v>33</v>
      </c>
      <c r="E180" s="5">
        <v>705</v>
      </c>
      <c r="F180" s="55"/>
    </row>
    <row r="181" spans="1:6" ht="19.5" customHeight="1">
      <c r="A181" s="7">
        <v>2</v>
      </c>
      <c r="B181" s="7" t="s">
        <v>14</v>
      </c>
      <c r="C181" s="5" t="s">
        <v>186</v>
      </c>
      <c r="D181" s="5" t="s">
        <v>33</v>
      </c>
      <c r="E181" s="5">
        <v>705</v>
      </c>
      <c r="F181" s="7"/>
    </row>
    <row r="182" spans="1:6" ht="19.5" customHeight="1">
      <c r="A182" s="7">
        <v>3</v>
      </c>
      <c r="B182" s="7" t="s">
        <v>14</v>
      </c>
      <c r="C182" s="5" t="s">
        <v>187</v>
      </c>
      <c r="D182" s="5" t="s">
        <v>33</v>
      </c>
      <c r="E182" s="5">
        <v>705</v>
      </c>
      <c r="F182" s="7"/>
    </row>
    <row r="183" spans="1:6" ht="19.5" customHeight="1">
      <c r="A183" s="7">
        <v>4</v>
      </c>
      <c r="B183" s="7" t="s">
        <v>14</v>
      </c>
      <c r="C183" s="5" t="s">
        <v>188</v>
      </c>
      <c r="D183" s="5" t="s">
        <v>33</v>
      </c>
      <c r="E183" s="5">
        <v>705</v>
      </c>
      <c r="F183" s="7"/>
    </row>
    <row r="184" spans="1:6" ht="19.5" customHeight="1">
      <c r="A184" s="7">
        <v>5</v>
      </c>
      <c r="B184" s="7" t="s">
        <v>14</v>
      </c>
      <c r="C184" s="5" t="s">
        <v>189</v>
      </c>
      <c r="D184" s="5" t="s">
        <v>33</v>
      </c>
      <c r="E184" s="5">
        <v>705</v>
      </c>
      <c r="F184" s="7"/>
    </row>
    <row r="185" spans="1:6" ht="19.5" customHeight="1">
      <c r="A185" s="7"/>
      <c r="B185" s="7"/>
      <c r="C185" s="54"/>
      <c r="D185" s="5"/>
      <c r="E185" s="62"/>
      <c r="F185" s="9"/>
    </row>
    <row r="186" spans="1:6" ht="19.5" customHeight="1">
      <c r="A186" s="41" t="s">
        <v>24</v>
      </c>
      <c r="B186" s="41"/>
      <c r="C186" s="29">
        <f>COUNTA(C180:C184)</f>
        <v>5</v>
      </c>
      <c r="D186" s="29"/>
      <c r="E186" s="64">
        <f>SUM(E180:E184)</f>
        <v>3525</v>
      </c>
      <c r="F186" s="29"/>
    </row>
    <row r="187" ht="19.5" customHeight="1"/>
    <row r="188" spans="1:6" ht="19.5" customHeight="1">
      <c r="A188" s="51">
        <v>1</v>
      </c>
      <c r="B188" s="52" t="s">
        <v>15</v>
      </c>
      <c r="C188" s="8" t="s">
        <v>190</v>
      </c>
      <c r="D188" s="5" t="s">
        <v>33</v>
      </c>
      <c r="E188" s="65">
        <v>705</v>
      </c>
      <c r="F188" s="55"/>
    </row>
    <row r="189" spans="1:6" ht="19.5" customHeight="1">
      <c r="A189" s="51">
        <v>2</v>
      </c>
      <c r="B189" s="52" t="s">
        <v>15</v>
      </c>
      <c r="C189" s="66" t="s">
        <v>191</v>
      </c>
      <c r="D189" s="5" t="s">
        <v>33</v>
      </c>
      <c r="E189" s="65">
        <v>705</v>
      </c>
      <c r="F189" s="55"/>
    </row>
    <row r="190" spans="1:6" ht="19.5" customHeight="1">
      <c r="A190" s="51">
        <v>3</v>
      </c>
      <c r="B190" s="52" t="s">
        <v>15</v>
      </c>
      <c r="C190" s="8" t="s">
        <v>192</v>
      </c>
      <c r="D190" s="5" t="s">
        <v>33</v>
      </c>
      <c r="E190" s="65">
        <v>705</v>
      </c>
      <c r="F190" s="55"/>
    </row>
    <row r="191" spans="1:6" ht="19.5" customHeight="1">
      <c r="A191" s="51">
        <v>4</v>
      </c>
      <c r="B191" s="52" t="s">
        <v>15</v>
      </c>
      <c r="C191" s="8" t="s">
        <v>193</v>
      </c>
      <c r="D191" s="5" t="s">
        <v>33</v>
      </c>
      <c r="E191" s="65">
        <v>705</v>
      </c>
      <c r="F191" s="55"/>
    </row>
    <row r="192" spans="1:6" ht="19.5" customHeight="1">
      <c r="A192" s="51">
        <v>5</v>
      </c>
      <c r="B192" s="52" t="s">
        <v>15</v>
      </c>
      <c r="C192" s="8" t="s">
        <v>194</v>
      </c>
      <c r="D192" s="5" t="s">
        <v>33</v>
      </c>
      <c r="E192" s="65">
        <v>705</v>
      </c>
      <c r="F192" s="55"/>
    </row>
    <row r="193" spans="1:6" ht="19.5" customHeight="1">
      <c r="A193" s="51">
        <v>6</v>
      </c>
      <c r="B193" s="52" t="s">
        <v>15</v>
      </c>
      <c r="C193" s="8" t="s">
        <v>195</v>
      </c>
      <c r="D193" s="5" t="s">
        <v>33</v>
      </c>
      <c r="E193" s="65">
        <v>705</v>
      </c>
      <c r="F193" s="55"/>
    </row>
    <row r="194" spans="1:6" ht="19.5" customHeight="1">
      <c r="A194" s="51">
        <v>7</v>
      </c>
      <c r="B194" s="52" t="s">
        <v>15</v>
      </c>
      <c r="C194" s="67" t="s">
        <v>196</v>
      </c>
      <c r="D194" s="5" t="s">
        <v>33</v>
      </c>
      <c r="E194" s="65">
        <v>705</v>
      </c>
      <c r="F194" s="68"/>
    </row>
    <row r="195" spans="1:6" ht="19.5" customHeight="1">
      <c r="A195" s="51">
        <v>8</v>
      </c>
      <c r="B195" s="52" t="s">
        <v>15</v>
      </c>
      <c r="C195" s="67" t="s">
        <v>197</v>
      </c>
      <c r="D195" s="5" t="s">
        <v>33</v>
      </c>
      <c r="E195" s="65">
        <v>705</v>
      </c>
      <c r="F195" s="68"/>
    </row>
    <row r="196" spans="1:6" ht="19.5" customHeight="1">
      <c r="A196" s="51">
        <v>9</v>
      </c>
      <c r="B196" s="52" t="s">
        <v>15</v>
      </c>
      <c r="C196" s="7" t="s">
        <v>198</v>
      </c>
      <c r="D196" s="5" t="s">
        <v>33</v>
      </c>
      <c r="E196" s="65">
        <v>705</v>
      </c>
      <c r="F196" s="55"/>
    </row>
    <row r="197" spans="1:6" ht="19.5" customHeight="1">
      <c r="A197" s="51"/>
      <c r="B197" s="52"/>
      <c r="C197" s="7"/>
      <c r="D197" s="5"/>
      <c r="E197" s="69"/>
      <c r="F197" s="55"/>
    </row>
    <row r="198" spans="1:6" ht="19.5" customHeight="1">
      <c r="A198" s="41" t="s">
        <v>24</v>
      </c>
      <c r="B198" s="41"/>
      <c r="C198" s="29">
        <f>COUNTA(C188:C197)</f>
        <v>9</v>
      </c>
      <c r="D198" s="29"/>
      <c r="E198" s="64">
        <f>SUM(E188:E197)</f>
        <v>6345</v>
      </c>
      <c r="F198" s="29"/>
    </row>
    <row r="199" ht="19.5" customHeight="1"/>
    <row r="200" spans="1:6" ht="19.5" customHeight="1">
      <c r="A200" s="51">
        <v>1</v>
      </c>
      <c r="B200" s="52" t="s">
        <v>16</v>
      </c>
      <c r="C200" s="5" t="s">
        <v>199</v>
      </c>
      <c r="D200" s="5" t="s">
        <v>33</v>
      </c>
      <c r="E200" s="5">
        <v>705</v>
      </c>
      <c r="F200" s="55"/>
    </row>
    <row r="201" spans="1:6" ht="19.5" customHeight="1">
      <c r="A201" s="51">
        <v>2</v>
      </c>
      <c r="B201" s="52" t="s">
        <v>16</v>
      </c>
      <c r="C201" s="5" t="s">
        <v>200</v>
      </c>
      <c r="D201" s="5" t="s">
        <v>33</v>
      </c>
      <c r="E201" s="5">
        <v>705</v>
      </c>
      <c r="F201" s="55"/>
    </row>
    <row r="202" spans="1:6" ht="19.5" customHeight="1">
      <c r="A202" s="51">
        <v>3</v>
      </c>
      <c r="B202" s="52" t="s">
        <v>16</v>
      </c>
      <c r="C202" s="5" t="s">
        <v>201</v>
      </c>
      <c r="D202" s="5" t="s">
        <v>33</v>
      </c>
      <c r="E202" s="5">
        <v>705</v>
      </c>
      <c r="F202" s="55"/>
    </row>
    <row r="203" spans="1:6" ht="19.5" customHeight="1">
      <c r="A203" s="52"/>
      <c r="B203" s="52"/>
      <c r="C203" s="5"/>
      <c r="D203" s="5"/>
      <c r="E203" s="5"/>
      <c r="F203" s="70"/>
    </row>
    <row r="204" spans="1:6" ht="19.5" customHeight="1">
      <c r="A204" s="27" t="s">
        <v>24</v>
      </c>
      <c r="B204" s="28"/>
      <c r="C204" s="29">
        <f>COUNTA(C200:C202)</f>
        <v>3</v>
      </c>
      <c r="D204" s="29"/>
      <c r="E204" s="29">
        <f>SUM(E200:E202)</f>
        <v>2115</v>
      </c>
      <c r="F204" s="29"/>
    </row>
    <row r="205" ht="19.5" customHeight="1"/>
    <row r="206" spans="1:6" ht="19.5" customHeight="1">
      <c r="A206" s="7">
        <v>1</v>
      </c>
      <c r="B206" s="7" t="s">
        <v>17</v>
      </c>
      <c r="C206" s="9" t="s">
        <v>202</v>
      </c>
      <c r="D206" s="5" t="s">
        <v>33</v>
      </c>
      <c r="E206" s="9">
        <v>705</v>
      </c>
      <c r="F206" s="34"/>
    </row>
    <row r="207" spans="1:6" ht="19.5" customHeight="1">
      <c r="A207" s="7">
        <v>2</v>
      </c>
      <c r="B207" s="7" t="s">
        <v>17</v>
      </c>
      <c r="C207" s="39" t="s">
        <v>203</v>
      </c>
      <c r="D207" s="5" t="s">
        <v>33</v>
      </c>
      <c r="E207" s="9">
        <v>705</v>
      </c>
      <c r="F207" s="34"/>
    </row>
    <row r="208" spans="1:6" ht="19.5" customHeight="1">
      <c r="A208" s="7">
        <v>3</v>
      </c>
      <c r="B208" s="7" t="s">
        <v>17</v>
      </c>
      <c r="C208" s="9" t="s">
        <v>204</v>
      </c>
      <c r="D208" s="5" t="s">
        <v>33</v>
      </c>
      <c r="E208" s="9">
        <v>705</v>
      </c>
      <c r="F208" s="34"/>
    </row>
    <row r="209" spans="1:6" ht="19.5" customHeight="1">
      <c r="A209" s="7">
        <v>4</v>
      </c>
      <c r="B209" s="7" t="s">
        <v>17</v>
      </c>
      <c r="C209" s="9" t="s">
        <v>205</v>
      </c>
      <c r="D209" s="5" t="s">
        <v>33</v>
      </c>
      <c r="E209" s="9">
        <v>705</v>
      </c>
      <c r="F209" s="34"/>
    </row>
    <row r="210" spans="1:6" ht="19.5" customHeight="1">
      <c r="A210" s="7"/>
      <c r="B210" s="7"/>
      <c r="C210" s="9"/>
      <c r="D210" s="5"/>
      <c r="E210" s="9"/>
      <c r="F210" s="34"/>
    </row>
    <row r="211" spans="1:6" ht="19.5" customHeight="1">
      <c r="A211" s="41" t="s">
        <v>24</v>
      </c>
      <c r="B211" s="41"/>
      <c r="C211" s="29">
        <f>COUNTA(C206:C209)</f>
        <v>4</v>
      </c>
      <c r="D211" s="29"/>
      <c r="E211" s="29">
        <f>SUM(E206:E209)</f>
        <v>2820</v>
      </c>
      <c r="F211" s="37"/>
    </row>
    <row r="212" ht="19.5" customHeight="1"/>
    <row r="213" spans="1:6" ht="19.5" customHeight="1">
      <c r="A213" s="7">
        <v>1</v>
      </c>
      <c r="B213" s="7" t="s">
        <v>18</v>
      </c>
      <c r="C213" s="9" t="s">
        <v>206</v>
      </c>
      <c r="D213" s="5" t="s">
        <v>33</v>
      </c>
      <c r="E213" s="9">
        <v>705</v>
      </c>
      <c r="F213" s="34"/>
    </row>
    <row r="214" spans="1:6" ht="19.5" customHeight="1">
      <c r="A214" s="7">
        <v>2</v>
      </c>
      <c r="B214" s="7" t="s">
        <v>18</v>
      </c>
      <c r="C214" s="9" t="s">
        <v>207</v>
      </c>
      <c r="D214" s="5" t="s">
        <v>33</v>
      </c>
      <c r="E214" s="9">
        <v>705</v>
      </c>
      <c r="F214" s="34"/>
    </row>
    <row r="215" spans="1:6" ht="19.5" customHeight="1">
      <c r="A215" s="7">
        <v>3</v>
      </c>
      <c r="B215" s="7" t="s">
        <v>18</v>
      </c>
      <c r="C215" s="9" t="s">
        <v>208</v>
      </c>
      <c r="D215" s="5" t="s">
        <v>33</v>
      </c>
      <c r="E215" s="9">
        <v>705</v>
      </c>
      <c r="F215" s="34"/>
    </row>
    <row r="216" spans="1:6" ht="19.5" customHeight="1">
      <c r="A216" s="7">
        <v>4</v>
      </c>
      <c r="B216" s="7" t="s">
        <v>18</v>
      </c>
      <c r="C216" s="9" t="s">
        <v>209</v>
      </c>
      <c r="D216" s="5" t="s">
        <v>33</v>
      </c>
      <c r="E216" s="9">
        <v>705</v>
      </c>
      <c r="F216" s="34"/>
    </row>
    <row r="217" spans="1:6" ht="19.5" customHeight="1">
      <c r="A217" s="7"/>
      <c r="B217" s="7"/>
      <c r="C217" s="9"/>
      <c r="D217" s="5"/>
      <c r="E217" s="9"/>
      <c r="F217" s="34"/>
    </row>
    <row r="218" spans="1:6" ht="19.5" customHeight="1">
      <c r="A218" s="41" t="s">
        <v>24</v>
      </c>
      <c r="B218" s="41"/>
      <c r="C218" s="29">
        <f>COUNTA(C213:C216)</f>
        <v>4</v>
      </c>
      <c r="D218" s="29"/>
      <c r="E218" s="29">
        <f>SUM(E213:E216)</f>
        <v>2820</v>
      </c>
      <c r="F218" s="37"/>
    </row>
    <row r="219" ht="19.5" customHeight="1"/>
    <row r="220" spans="1:6" ht="19.5" customHeight="1">
      <c r="A220" s="7">
        <v>1</v>
      </c>
      <c r="B220" s="7" t="s">
        <v>19</v>
      </c>
      <c r="C220" s="71" t="s">
        <v>210</v>
      </c>
      <c r="D220" s="61">
        <v>0.4</v>
      </c>
      <c r="E220" s="72">
        <v>705</v>
      </c>
      <c r="F220" s="7"/>
    </row>
    <row r="221" spans="1:6" ht="19.5" customHeight="1">
      <c r="A221" s="7">
        <v>2</v>
      </c>
      <c r="B221" s="7" t="s">
        <v>19</v>
      </c>
      <c r="C221" s="71" t="s">
        <v>211</v>
      </c>
      <c r="D221" s="5" t="s">
        <v>33</v>
      </c>
      <c r="E221" s="72">
        <v>705</v>
      </c>
      <c r="F221" s="7"/>
    </row>
    <row r="222" spans="1:6" ht="19.5" customHeight="1">
      <c r="A222" s="7">
        <v>3</v>
      </c>
      <c r="B222" s="7" t="s">
        <v>19</v>
      </c>
      <c r="C222" s="71" t="s">
        <v>212</v>
      </c>
      <c r="D222" s="5" t="s">
        <v>33</v>
      </c>
      <c r="E222" s="72">
        <v>705</v>
      </c>
      <c r="F222" s="7"/>
    </row>
    <row r="223" spans="1:6" ht="19.5" customHeight="1">
      <c r="A223" s="7">
        <v>4</v>
      </c>
      <c r="B223" s="7" t="s">
        <v>19</v>
      </c>
      <c r="C223" s="71" t="s">
        <v>213</v>
      </c>
      <c r="D223" s="5" t="s">
        <v>33</v>
      </c>
      <c r="E223" s="72">
        <v>705</v>
      </c>
      <c r="F223" s="7"/>
    </row>
    <row r="224" spans="1:6" ht="19.5" customHeight="1">
      <c r="A224" s="7">
        <v>5</v>
      </c>
      <c r="B224" s="7" t="s">
        <v>19</v>
      </c>
      <c r="C224" s="71" t="s">
        <v>214</v>
      </c>
      <c r="D224" s="5" t="s">
        <v>33</v>
      </c>
      <c r="E224" s="72">
        <v>705</v>
      </c>
      <c r="F224" s="7"/>
    </row>
    <row r="225" spans="1:6" ht="19.5" customHeight="1">
      <c r="A225" s="7">
        <v>6</v>
      </c>
      <c r="B225" s="7" t="s">
        <v>19</v>
      </c>
      <c r="C225" s="71" t="s">
        <v>215</v>
      </c>
      <c r="D225" s="5" t="s">
        <v>33</v>
      </c>
      <c r="E225" s="72">
        <v>705</v>
      </c>
      <c r="F225" s="7"/>
    </row>
    <row r="226" spans="1:6" ht="19.5" customHeight="1">
      <c r="A226" s="7">
        <v>7</v>
      </c>
      <c r="B226" s="7" t="s">
        <v>19</v>
      </c>
      <c r="C226" s="71" t="s">
        <v>216</v>
      </c>
      <c r="D226" s="5" t="s">
        <v>33</v>
      </c>
      <c r="E226" s="72">
        <v>705</v>
      </c>
      <c r="F226" s="7"/>
    </row>
    <row r="227" spans="1:6" ht="19.5" customHeight="1">
      <c r="A227" s="7">
        <v>8</v>
      </c>
      <c r="B227" s="7" t="s">
        <v>19</v>
      </c>
      <c r="C227" s="71" t="s">
        <v>217</v>
      </c>
      <c r="D227" s="5" t="s">
        <v>33</v>
      </c>
      <c r="E227" s="72">
        <v>705</v>
      </c>
      <c r="F227" s="7"/>
    </row>
    <row r="228" spans="1:6" ht="19.5" customHeight="1">
      <c r="A228" s="7">
        <v>9</v>
      </c>
      <c r="B228" s="7" t="s">
        <v>19</v>
      </c>
      <c r="C228" s="71" t="s">
        <v>218</v>
      </c>
      <c r="D228" s="5" t="s">
        <v>33</v>
      </c>
      <c r="E228" s="72">
        <v>705</v>
      </c>
      <c r="F228" s="7"/>
    </row>
    <row r="229" spans="1:6" ht="19.5" customHeight="1">
      <c r="A229" s="7">
        <v>10</v>
      </c>
      <c r="B229" s="7" t="s">
        <v>19</v>
      </c>
      <c r="C229" s="71" t="s">
        <v>219</v>
      </c>
      <c r="D229" s="5" t="s">
        <v>33</v>
      </c>
      <c r="E229" s="72">
        <v>705</v>
      </c>
      <c r="F229" s="7"/>
    </row>
    <row r="230" spans="1:6" ht="19.5" customHeight="1">
      <c r="A230" s="7">
        <v>11</v>
      </c>
      <c r="B230" s="7" t="s">
        <v>19</v>
      </c>
      <c r="C230" s="71" t="s">
        <v>220</v>
      </c>
      <c r="D230" s="5" t="s">
        <v>33</v>
      </c>
      <c r="E230" s="72">
        <v>705</v>
      </c>
      <c r="F230" s="7"/>
    </row>
    <row r="231" spans="1:6" ht="19.5" customHeight="1">
      <c r="A231" s="7"/>
      <c r="B231" s="7"/>
      <c r="C231" s="71"/>
      <c r="D231" s="5"/>
      <c r="E231" s="72"/>
      <c r="F231" s="7"/>
    </row>
    <row r="232" spans="1:6" ht="19.5" customHeight="1">
      <c r="A232" s="41" t="s">
        <v>24</v>
      </c>
      <c r="B232" s="41"/>
      <c r="C232" s="29">
        <f>COUNTA(C220:C230)</f>
        <v>11</v>
      </c>
      <c r="D232" s="29"/>
      <c r="E232" s="29">
        <f>SUM(E220:E230)</f>
        <v>7755</v>
      </c>
      <c r="F232" s="29"/>
    </row>
    <row r="233" ht="19.5" customHeight="1"/>
    <row r="234" spans="1:6" ht="19.5" customHeight="1">
      <c r="A234" s="51">
        <v>1</v>
      </c>
      <c r="B234" s="52" t="s">
        <v>20</v>
      </c>
      <c r="C234" s="9" t="s">
        <v>221</v>
      </c>
      <c r="D234" s="61">
        <v>0.4</v>
      </c>
      <c r="E234" s="36">
        <v>705</v>
      </c>
      <c r="F234" s="7"/>
    </row>
    <row r="235" spans="1:6" ht="19.5" customHeight="1">
      <c r="A235" s="51">
        <v>2</v>
      </c>
      <c r="B235" s="52" t="s">
        <v>20</v>
      </c>
      <c r="C235" s="9" t="s">
        <v>222</v>
      </c>
      <c r="D235" s="5" t="s">
        <v>33</v>
      </c>
      <c r="E235" s="36">
        <v>705</v>
      </c>
      <c r="F235" s="7"/>
    </row>
    <row r="236" spans="1:6" ht="19.5" customHeight="1">
      <c r="A236" s="51">
        <v>3</v>
      </c>
      <c r="B236" s="52" t="s">
        <v>20</v>
      </c>
      <c r="C236" s="9" t="s">
        <v>223</v>
      </c>
      <c r="D236" s="5" t="s">
        <v>33</v>
      </c>
      <c r="E236" s="36">
        <v>705</v>
      </c>
      <c r="F236" s="7"/>
    </row>
    <row r="237" spans="1:6" ht="19.5" customHeight="1">
      <c r="A237" s="51">
        <v>4</v>
      </c>
      <c r="B237" s="52" t="s">
        <v>20</v>
      </c>
      <c r="C237" s="9" t="s">
        <v>224</v>
      </c>
      <c r="D237" s="5" t="s">
        <v>33</v>
      </c>
      <c r="E237" s="36">
        <v>705</v>
      </c>
      <c r="F237" s="7"/>
    </row>
    <row r="238" spans="1:6" ht="19.5" customHeight="1">
      <c r="A238" s="51">
        <v>5</v>
      </c>
      <c r="B238" s="52" t="s">
        <v>20</v>
      </c>
      <c r="C238" s="9" t="s">
        <v>225</v>
      </c>
      <c r="D238" s="5" t="s">
        <v>33</v>
      </c>
      <c r="E238" s="36">
        <v>705</v>
      </c>
      <c r="F238" s="7"/>
    </row>
    <row r="239" spans="1:6" ht="19.5" customHeight="1">
      <c r="A239" s="51">
        <v>6</v>
      </c>
      <c r="B239" s="52" t="s">
        <v>20</v>
      </c>
      <c r="C239" s="9" t="s">
        <v>226</v>
      </c>
      <c r="D239" s="5" t="s">
        <v>33</v>
      </c>
      <c r="E239" s="36">
        <v>705</v>
      </c>
      <c r="F239" s="7"/>
    </row>
    <row r="240" spans="1:6" ht="19.5" customHeight="1">
      <c r="A240" s="51">
        <v>7</v>
      </c>
      <c r="B240" s="52" t="s">
        <v>20</v>
      </c>
      <c r="C240" s="9" t="s">
        <v>227</v>
      </c>
      <c r="D240" s="5" t="s">
        <v>33</v>
      </c>
      <c r="E240" s="36">
        <v>705</v>
      </c>
      <c r="F240" s="7"/>
    </row>
    <row r="241" spans="1:6" ht="19.5" customHeight="1">
      <c r="A241" s="51">
        <v>8</v>
      </c>
      <c r="B241" s="52" t="s">
        <v>20</v>
      </c>
      <c r="C241" s="9" t="s">
        <v>228</v>
      </c>
      <c r="D241" s="5" t="s">
        <v>33</v>
      </c>
      <c r="E241" s="36">
        <v>705</v>
      </c>
      <c r="F241" s="7"/>
    </row>
    <row r="242" spans="1:6" ht="19.5" customHeight="1">
      <c r="A242" s="51">
        <v>9</v>
      </c>
      <c r="B242" s="52" t="s">
        <v>20</v>
      </c>
      <c r="C242" s="9" t="s">
        <v>229</v>
      </c>
      <c r="D242" s="5" t="s">
        <v>33</v>
      </c>
      <c r="E242" s="36">
        <v>705</v>
      </c>
      <c r="F242" s="7"/>
    </row>
    <row r="243" spans="1:6" ht="19.5" customHeight="1">
      <c r="A243" s="51">
        <v>10</v>
      </c>
      <c r="B243" s="52" t="s">
        <v>20</v>
      </c>
      <c r="C243" s="9" t="s">
        <v>230</v>
      </c>
      <c r="D243" s="5" t="s">
        <v>33</v>
      </c>
      <c r="E243" s="36">
        <v>705</v>
      </c>
      <c r="F243" s="7"/>
    </row>
    <row r="244" spans="1:6" ht="19.5" customHeight="1">
      <c r="A244" s="51">
        <v>11</v>
      </c>
      <c r="B244" s="52" t="s">
        <v>20</v>
      </c>
      <c r="C244" s="9" t="s">
        <v>231</v>
      </c>
      <c r="D244" s="5" t="s">
        <v>33</v>
      </c>
      <c r="E244" s="36">
        <v>705</v>
      </c>
      <c r="F244" s="5"/>
    </row>
    <row r="245" spans="1:6" ht="19.5" customHeight="1">
      <c r="A245" s="35"/>
      <c r="B245" s="35"/>
      <c r="C245" s="9"/>
      <c r="D245" s="5"/>
      <c r="E245" s="36"/>
      <c r="F245" s="25"/>
    </row>
    <row r="246" spans="1:6" ht="19.5" customHeight="1">
      <c r="A246" s="41" t="s">
        <v>24</v>
      </c>
      <c r="B246" s="41"/>
      <c r="C246" s="29">
        <f>COUNTA(C234:C244)</f>
        <v>11</v>
      </c>
      <c r="D246" s="29"/>
      <c r="E246" s="29">
        <f>SUM(E234:E244)</f>
        <v>7755</v>
      </c>
      <c r="F246" s="47"/>
    </row>
    <row r="247" ht="19.5" customHeight="1"/>
    <row r="248" spans="1:6" ht="19.5" customHeight="1">
      <c r="A248" s="7">
        <v>1</v>
      </c>
      <c r="B248" s="7" t="s">
        <v>21</v>
      </c>
      <c r="C248" s="5" t="s">
        <v>232</v>
      </c>
      <c r="D248" s="5" t="s">
        <v>33</v>
      </c>
      <c r="E248" s="5">
        <v>705</v>
      </c>
      <c r="F248" s="34"/>
    </row>
    <row r="249" spans="1:6" ht="19.5" customHeight="1">
      <c r="A249" s="7">
        <v>2</v>
      </c>
      <c r="B249" s="7" t="s">
        <v>21</v>
      </c>
      <c r="C249" s="9" t="s">
        <v>233</v>
      </c>
      <c r="D249" s="5" t="s">
        <v>33</v>
      </c>
      <c r="E249" s="5">
        <v>705</v>
      </c>
      <c r="F249" s="34"/>
    </row>
    <row r="250" spans="1:6" ht="19.5" customHeight="1">
      <c r="A250" s="7">
        <v>3</v>
      </c>
      <c r="B250" s="7" t="s">
        <v>21</v>
      </c>
      <c r="C250" s="5" t="s">
        <v>234</v>
      </c>
      <c r="D250" s="5" t="s">
        <v>33</v>
      </c>
      <c r="E250" s="5">
        <v>705</v>
      </c>
      <c r="F250" s="34"/>
    </row>
    <row r="251" spans="1:6" ht="19.5" customHeight="1">
      <c r="A251" s="7">
        <v>4</v>
      </c>
      <c r="B251" s="7" t="s">
        <v>21</v>
      </c>
      <c r="C251" s="9" t="s">
        <v>235</v>
      </c>
      <c r="D251" s="5" t="s">
        <v>33</v>
      </c>
      <c r="E251" s="5">
        <v>705</v>
      </c>
      <c r="F251" s="34"/>
    </row>
    <row r="252" spans="1:6" ht="19.5" customHeight="1">
      <c r="A252" s="7">
        <v>5</v>
      </c>
      <c r="B252" s="7" t="s">
        <v>21</v>
      </c>
      <c r="C252" s="9" t="s">
        <v>236</v>
      </c>
      <c r="D252" s="5" t="s">
        <v>33</v>
      </c>
      <c r="E252" s="5">
        <v>705</v>
      </c>
      <c r="F252" s="34"/>
    </row>
    <row r="253" spans="1:6" ht="19.5" customHeight="1">
      <c r="A253" s="7">
        <v>6</v>
      </c>
      <c r="B253" s="7" t="s">
        <v>21</v>
      </c>
      <c r="C253" s="5" t="s">
        <v>237</v>
      </c>
      <c r="D253" s="5" t="s">
        <v>33</v>
      </c>
      <c r="E253" s="5">
        <v>705</v>
      </c>
      <c r="F253" s="34"/>
    </row>
    <row r="254" spans="1:6" ht="19.5" customHeight="1">
      <c r="A254" s="7">
        <v>7</v>
      </c>
      <c r="B254" s="7" t="s">
        <v>21</v>
      </c>
      <c r="C254" s="5" t="s">
        <v>238</v>
      </c>
      <c r="D254" s="5" t="s">
        <v>33</v>
      </c>
      <c r="E254" s="5">
        <v>705</v>
      </c>
      <c r="F254" s="34"/>
    </row>
    <row r="255" spans="1:6" ht="19.5" customHeight="1">
      <c r="A255" s="7">
        <v>8</v>
      </c>
      <c r="B255" s="7" t="s">
        <v>21</v>
      </c>
      <c r="C255" s="9" t="s">
        <v>239</v>
      </c>
      <c r="D255" s="5" t="s">
        <v>33</v>
      </c>
      <c r="E255" s="5">
        <v>705</v>
      </c>
      <c r="F255" s="34"/>
    </row>
    <row r="256" spans="1:6" ht="19.5" customHeight="1">
      <c r="A256" s="7">
        <v>9</v>
      </c>
      <c r="B256" s="7" t="s">
        <v>21</v>
      </c>
      <c r="C256" s="5" t="s">
        <v>240</v>
      </c>
      <c r="D256" s="5" t="s">
        <v>33</v>
      </c>
      <c r="E256" s="5">
        <v>705</v>
      </c>
      <c r="F256" s="34"/>
    </row>
    <row r="257" spans="1:6" ht="19.5" customHeight="1">
      <c r="A257" s="50"/>
      <c r="B257" s="50"/>
      <c r="C257" s="50"/>
      <c r="D257" s="50"/>
      <c r="E257" s="50"/>
      <c r="F257" s="34"/>
    </row>
    <row r="258" spans="1:6" ht="19.5" customHeight="1">
      <c r="A258" s="41" t="s">
        <v>24</v>
      </c>
      <c r="B258" s="41"/>
      <c r="C258" s="29">
        <f>COUNTA(C248:C256)</f>
        <v>9</v>
      </c>
      <c r="D258" s="29"/>
      <c r="E258" s="29">
        <f>SUM(E248:E256)</f>
        <v>6345</v>
      </c>
      <c r="F258" s="37"/>
    </row>
    <row r="259" ht="19.5" customHeight="1"/>
    <row r="260" spans="1:6" ht="19.5" customHeight="1">
      <c r="A260" s="7">
        <v>1</v>
      </c>
      <c r="B260" s="7" t="s">
        <v>22</v>
      </c>
      <c r="C260" s="73" t="s">
        <v>241</v>
      </c>
      <c r="D260" s="5" t="s">
        <v>33</v>
      </c>
      <c r="E260" s="5">
        <v>705</v>
      </c>
      <c r="F260" s="34"/>
    </row>
    <row r="261" spans="1:6" ht="19.5" customHeight="1">
      <c r="A261" s="7">
        <v>2</v>
      </c>
      <c r="B261" s="7" t="s">
        <v>22</v>
      </c>
      <c r="C261" s="73" t="s">
        <v>242</v>
      </c>
      <c r="D261" s="5" t="s">
        <v>33</v>
      </c>
      <c r="E261" s="5">
        <v>705</v>
      </c>
      <c r="F261" s="34"/>
    </row>
    <row r="262" spans="1:6" ht="19.5" customHeight="1">
      <c r="A262" s="7">
        <v>3</v>
      </c>
      <c r="B262" s="7" t="s">
        <v>22</v>
      </c>
      <c r="C262" s="5" t="s">
        <v>243</v>
      </c>
      <c r="D262" s="5" t="s">
        <v>33</v>
      </c>
      <c r="E262" s="5">
        <v>705</v>
      </c>
      <c r="F262" s="34"/>
    </row>
    <row r="263" spans="1:6" ht="19.5" customHeight="1">
      <c r="A263" s="7">
        <v>4</v>
      </c>
      <c r="B263" s="7" t="s">
        <v>22</v>
      </c>
      <c r="C263" s="5" t="s">
        <v>244</v>
      </c>
      <c r="D263" s="5" t="s">
        <v>33</v>
      </c>
      <c r="E263" s="5">
        <v>705</v>
      </c>
      <c r="F263" s="34"/>
    </row>
    <row r="264" spans="1:6" ht="19.5" customHeight="1">
      <c r="A264" s="7">
        <v>5</v>
      </c>
      <c r="B264" s="7" t="s">
        <v>22</v>
      </c>
      <c r="C264" s="5" t="s">
        <v>245</v>
      </c>
      <c r="D264" s="5" t="s">
        <v>33</v>
      </c>
      <c r="E264" s="5">
        <v>705</v>
      </c>
      <c r="F264" s="34"/>
    </row>
    <row r="265" spans="1:6" ht="19.5" customHeight="1">
      <c r="A265" s="7">
        <v>6</v>
      </c>
      <c r="B265" s="7" t="s">
        <v>22</v>
      </c>
      <c r="C265" s="5" t="s">
        <v>246</v>
      </c>
      <c r="D265" s="5" t="s">
        <v>33</v>
      </c>
      <c r="E265" s="5">
        <v>705</v>
      </c>
      <c r="F265" s="34"/>
    </row>
    <row r="266" spans="1:6" ht="19.5" customHeight="1">
      <c r="A266" s="7">
        <v>7</v>
      </c>
      <c r="B266" s="7" t="s">
        <v>22</v>
      </c>
      <c r="C266" s="5" t="s">
        <v>247</v>
      </c>
      <c r="D266" s="5" t="s">
        <v>33</v>
      </c>
      <c r="E266" s="5">
        <v>705</v>
      </c>
      <c r="F266" s="34"/>
    </row>
    <row r="267" spans="1:6" ht="19.5" customHeight="1">
      <c r="A267" s="7">
        <v>8</v>
      </c>
      <c r="B267" s="7" t="s">
        <v>22</v>
      </c>
      <c r="C267" s="5" t="s">
        <v>248</v>
      </c>
      <c r="D267" s="5" t="s">
        <v>33</v>
      </c>
      <c r="E267" s="5">
        <v>705</v>
      </c>
      <c r="F267" s="34"/>
    </row>
    <row r="268" spans="1:6" ht="19.5" customHeight="1">
      <c r="A268" s="7">
        <v>9</v>
      </c>
      <c r="B268" s="7" t="s">
        <v>22</v>
      </c>
      <c r="C268" s="5" t="s">
        <v>249</v>
      </c>
      <c r="D268" s="5" t="s">
        <v>33</v>
      </c>
      <c r="E268" s="5">
        <v>705</v>
      </c>
      <c r="F268" s="34"/>
    </row>
    <row r="269" spans="1:6" ht="19.5" customHeight="1">
      <c r="A269" s="7">
        <v>10</v>
      </c>
      <c r="B269" s="7" t="s">
        <v>22</v>
      </c>
      <c r="C269" s="9" t="s">
        <v>250</v>
      </c>
      <c r="D269" s="5" t="s">
        <v>33</v>
      </c>
      <c r="E269" s="5">
        <v>705</v>
      </c>
      <c r="F269" s="34"/>
    </row>
    <row r="270" spans="1:6" ht="19.5" customHeight="1">
      <c r="A270" s="7">
        <v>11</v>
      </c>
      <c r="B270" s="7" t="s">
        <v>22</v>
      </c>
      <c r="C270" s="9" t="s">
        <v>251</v>
      </c>
      <c r="D270" s="5" t="s">
        <v>33</v>
      </c>
      <c r="E270" s="5">
        <v>705</v>
      </c>
      <c r="F270" s="34"/>
    </row>
    <row r="271" spans="1:6" ht="19.5" customHeight="1">
      <c r="A271" s="40"/>
      <c r="B271" s="40"/>
      <c r="C271" s="9"/>
      <c r="D271" s="5"/>
      <c r="E271" s="9"/>
      <c r="F271" s="34"/>
    </row>
    <row r="272" spans="1:6" ht="19.5" customHeight="1">
      <c r="A272" s="41" t="s">
        <v>24</v>
      </c>
      <c r="B272" s="41"/>
      <c r="C272" s="29">
        <f>COUNTA(C260:C270)</f>
        <v>11</v>
      </c>
      <c r="D272" s="29"/>
      <c r="E272" s="29">
        <f>SUM(E260:E270)</f>
        <v>7755</v>
      </c>
      <c r="F272" s="37"/>
    </row>
    <row r="273" ht="19.5" customHeight="1"/>
    <row r="274" spans="1:6" ht="19.5" customHeight="1">
      <c r="A274" s="7">
        <v>1</v>
      </c>
      <c r="B274" s="7" t="s">
        <v>23</v>
      </c>
      <c r="C274" s="9" t="s">
        <v>252</v>
      </c>
      <c r="D274" s="5" t="s">
        <v>33</v>
      </c>
      <c r="E274" s="36">
        <v>705</v>
      </c>
      <c r="F274" s="7"/>
    </row>
    <row r="275" spans="1:6" ht="19.5" customHeight="1">
      <c r="A275" s="7">
        <v>2</v>
      </c>
      <c r="B275" s="7" t="s">
        <v>23</v>
      </c>
      <c r="C275" s="9" t="s">
        <v>253</v>
      </c>
      <c r="D275" s="5" t="s">
        <v>33</v>
      </c>
      <c r="E275" s="36">
        <v>705</v>
      </c>
      <c r="F275" s="7"/>
    </row>
    <row r="276" spans="1:6" ht="19.5" customHeight="1">
      <c r="A276" s="7">
        <v>3</v>
      </c>
      <c r="B276" s="7" t="s">
        <v>23</v>
      </c>
      <c r="C276" s="9" t="s">
        <v>254</v>
      </c>
      <c r="D276" s="5" t="s">
        <v>33</v>
      </c>
      <c r="E276" s="36">
        <v>705</v>
      </c>
      <c r="F276" s="7"/>
    </row>
    <row r="277" spans="1:6" ht="19.5" customHeight="1">
      <c r="A277" s="7">
        <v>4</v>
      </c>
      <c r="B277" s="7" t="s">
        <v>23</v>
      </c>
      <c r="C277" s="9" t="s">
        <v>255</v>
      </c>
      <c r="D277" s="5" t="s">
        <v>33</v>
      </c>
      <c r="E277" s="36">
        <v>705</v>
      </c>
      <c r="F277" s="7"/>
    </row>
    <row r="278" spans="1:6" ht="19.5" customHeight="1">
      <c r="A278" s="7">
        <v>5</v>
      </c>
      <c r="B278" s="7" t="s">
        <v>23</v>
      </c>
      <c r="C278" s="9" t="s">
        <v>256</v>
      </c>
      <c r="D278" s="5" t="s">
        <v>33</v>
      </c>
      <c r="E278" s="36">
        <v>705</v>
      </c>
      <c r="F278" s="7"/>
    </row>
    <row r="279" spans="1:6" ht="19.5" customHeight="1">
      <c r="A279" s="7">
        <v>6</v>
      </c>
      <c r="B279" s="7" t="s">
        <v>23</v>
      </c>
      <c r="C279" s="9" t="s">
        <v>257</v>
      </c>
      <c r="D279" s="5" t="s">
        <v>33</v>
      </c>
      <c r="E279" s="36">
        <v>705</v>
      </c>
      <c r="F279" s="7"/>
    </row>
    <row r="280" spans="1:6" ht="19.5" customHeight="1">
      <c r="A280" s="7">
        <v>7</v>
      </c>
      <c r="B280" s="7" t="s">
        <v>23</v>
      </c>
      <c r="C280" s="9" t="s">
        <v>258</v>
      </c>
      <c r="D280" s="5" t="s">
        <v>33</v>
      </c>
      <c r="E280" s="36">
        <v>705</v>
      </c>
      <c r="F280" s="7"/>
    </row>
    <row r="281" spans="1:6" ht="19.5" customHeight="1">
      <c r="A281" s="7">
        <v>8</v>
      </c>
      <c r="B281" s="7" t="s">
        <v>23</v>
      </c>
      <c r="C281" s="9" t="s">
        <v>259</v>
      </c>
      <c r="D281" s="5" t="s">
        <v>33</v>
      </c>
      <c r="E281" s="36">
        <v>705</v>
      </c>
      <c r="F281" s="7"/>
    </row>
    <row r="282" spans="1:6" ht="19.5" customHeight="1">
      <c r="A282" s="7"/>
      <c r="B282" s="7"/>
      <c r="C282" s="9"/>
      <c r="D282" s="9"/>
      <c r="E282" s="36"/>
      <c r="F282" s="74"/>
    </row>
    <row r="283" spans="1:6" ht="19.5" customHeight="1">
      <c r="A283" s="41" t="s">
        <v>24</v>
      </c>
      <c r="B283" s="41"/>
      <c r="C283" s="29">
        <f>COUNTA(C274:C281)</f>
        <v>8</v>
      </c>
      <c r="D283" s="29"/>
      <c r="E283" s="29">
        <f>SUM(E274:E281)</f>
        <v>5640</v>
      </c>
      <c r="F283" s="29"/>
    </row>
    <row r="284" spans="1:6" ht="19.5" customHeight="1">
      <c r="A284" s="35"/>
      <c r="B284" s="23"/>
      <c r="C284" s="40"/>
      <c r="D284" s="40"/>
      <c r="E284" s="40"/>
      <c r="F284" s="40"/>
    </row>
    <row r="285" spans="1:6" ht="19.5" customHeight="1">
      <c r="A285" s="75" t="s">
        <v>260</v>
      </c>
      <c r="B285" s="76"/>
      <c r="C285" s="76">
        <f>C20+C55+C62+C81+C90+C127+C139+C178+C186+C198+C204+C211+C218+C232+C246+C258+C272+C283</f>
        <v>227</v>
      </c>
      <c r="D285" s="76"/>
      <c r="E285" s="76">
        <f>E20+E55+E62+E81+E90+E127+E139+E178+E186+E198+E204+E211+E218+E232+E246+E258+E272+E283</f>
        <v>160035</v>
      </c>
      <c r="F285" s="77"/>
    </row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</sheetData>
  <sheetProtection/>
  <mergeCells count="21">
    <mergeCell ref="A2:F2"/>
    <mergeCell ref="A20:B20"/>
    <mergeCell ref="A55:B55"/>
    <mergeCell ref="A62:B62"/>
    <mergeCell ref="A81:B81"/>
    <mergeCell ref="A90:B90"/>
    <mergeCell ref="A127:B127"/>
    <mergeCell ref="A139:B139"/>
    <mergeCell ref="A178:B178"/>
    <mergeCell ref="A186:B186"/>
    <mergeCell ref="A198:B198"/>
    <mergeCell ref="A204:B204"/>
    <mergeCell ref="A211:B211"/>
    <mergeCell ref="A218:B218"/>
    <mergeCell ref="A232:B232"/>
    <mergeCell ref="A246:B246"/>
    <mergeCell ref="A258:B258"/>
    <mergeCell ref="A272:B272"/>
    <mergeCell ref="A283:B283"/>
    <mergeCell ref="A284:B284"/>
    <mergeCell ref="A285:B285"/>
  </mergeCells>
  <printOptions/>
  <pageMargins left="0.4722222222222222" right="0.39305555555555555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打字室</dc:creator>
  <cp:keywords/>
  <dc:description/>
  <cp:lastModifiedBy>July</cp:lastModifiedBy>
  <cp:lastPrinted>2019-05-10T01:13:05Z</cp:lastPrinted>
  <dcterms:created xsi:type="dcterms:W3CDTF">2015-02-02T08:28:05Z</dcterms:created>
  <dcterms:modified xsi:type="dcterms:W3CDTF">2022-11-09T06:00:28Z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EC63FC9CF22F48C281B8056B47456B8E</vt:lpwstr>
  </property>
</Properties>
</file>