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45" windowHeight="12375" tabRatio="565"/>
  </bookViews>
  <sheets>
    <sheet name="价格明细清单" sheetId="1" r:id="rId1"/>
  </sheets>
  <definedNames>
    <definedName name="_xlnm.Print_Titles" localSheetId="0">价格明细清单!$1:$2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<sst xmlns="http://schemas.openxmlformats.org/spreadsheetml/2006/main" count="80" uniqueCount="62">
  <si>
    <t>龙岗镇第二小学2023年信息技术教室云桌面预算清单</t>
  </si>
  <si>
    <t>序号</t>
  </si>
  <si>
    <t>产品名称</t>
  </si>
  <si>
    <t>产品型号</t>
  </si>
  <si>
    <t>产品参数</t>
  </si>
  <si>
    <t>总数量</t>
  </si>
  <si>
    <t>单位</t>
  </si>
  <si>
    <t>单价</t>
  </si>
  <si>
    <t>总价（元）</t>
  </si>
  <si>
    <t>备注</t>
  </si>
  <si>
    <t>第一部分</t>
  </si>
  <si>
    <t>1</t>
  </si>
  <si>
    <t>服务器</t>
  </si>
  <si>
    <t>CPU：Intel Xeon 8360Y(36C 250W 2.4GHz) *2
内存：32GB DDR4-3200MHz RDIMM*16
系统盘：480G SSD *2
快盘：SSD_1.92T_SATA_6Gpbs_2.5in_Read*4
慢盘： 8TB 7.2K Enterprise SATA 3.5inch*3
RAID卡：SAS PM8222-SHBA 12Gb SAS Adapter
网口：双口万兆*2，四口千兆
显卡：P4(W105)*1
电源：800W*2</t>
  </si>
  <si>
    <t>台</t>
  </si>
  <si>
    <t>2</t>
  </si>
  <si>
    <t>学生机</t>
  </si>
  <si>
    <t>云桌面终端
CPU：不低于ARM 4核 ，最大频率2.0GHz
内存：2GB DDR4
硬盘：8GB 
网络：10/100/1000Mbps自适应
接口：2 x USB3.0，4x USB 2.0，1*VGA，1*HDMI，1*MIC IN,1*Line out
电源：12V DCIN</t>
  </si>
  <si>
    <t>60</t>
  </si>
  <si>
    <t>3</t>
  </si>
  <si>
    <t>鼠标键盘</t>
  </si>
  <si>
    <t>键盘外观简约，优雅，时尚，符合人体工程学设计，表面采用磨砂工艺，使用舒适。方圆巧克力键帽设计更贴合设计，字符采用镭雕工艺，经久耐磨不易脱落。键盘采用静音结构设计，安装方便，无需安装任何驱动软件.附带鼠标垫</t>
  </si>
  <si>
    <t>套</t>
  </si>
  <si>
    <t>4</t>
  </si>
  <si>
    <t>显示器</t>
  </si>
  <si>
    <t>24寸显示器</t>
  </si>
  <si>
    <t>5</t>
  </si>
  <si>
    <t>教师机</t>
  </si>
  <si>
    <t>I7-12700/16G/512G/win11 24寸 4710未税  尺寸：180mm*180mm*35mm；8*USB接口 - 4*USB3.0，4*USB2.0；1对3.5MM音频输入输出接口；1*HDMI，1*VGA</t>
  </si>
  <si>
    <t>6</t>
  </si>
  <si>
    <t>交换机</t>
  </si>
  <si>
    <r>
      <rPr>
        <sz val="12"/>
        <rFont val="仿宋"/>
        <charset val="134"/>
      </rPr>
      <t>24个10/100/1000M以太网电口，4个1G SFP接口，单电源，交流220V供电。Console口：1个；
输入电压：
AC：操作电压: 100 ~ 240V; 50/60H；电压范围: 90 ~ 264V; 47~63Hz；
散热方式：自然散热，无风扇静音设计；
功耗（典型/最大）：21W / 45W；
机箱尺寸(H×W×D)</t>
    </r>
    <r>
      <rPr>
        <sz val="12"/>
        <rFont val="Arial"/>
        <charset val="134"/>
      </rPr>
      <t> </t>
    </r>
    <r>
      <rPr>
        <sz val="12"/>
        <rFont val="仿宋"/>
        <charset val="134"/>
      </rPr>
      <t>：440*208*44 mm；
工作温度范围：0℃～45℃；
工作湿度（无冷凝）：10%～90%
质保期三年</t>
    </r>
  </si>
  <si>
    <t>7</t>
  </si>
  <si>
    <r>
      <rPr>
        <sz val="12"/>
        <rFont val="仿宋"/>
        <charset val="134"/>
      </rPr>
      <t>48个10/100/1000M以太网电口，4个1G/10G SFP+接口，单电源，交流220V供电，Console口：1个；
输入电压：
AC：操作电压: 100 ~ 240V; 50/60H；电压范围: 90 ~ 264V; 47~63Hz；
散热方式：风冷散热；
功耗（典型/最大）：25W / 50W；
机箱尺寸(H×W×D)</t>
    </r>
    <r>
      <rPr>
        <sz val="12"/>
        <rFont val="Arial"/>
        <charset val="134"/>
      </rPr>
      <t> </t>
    </r>
    <r>
      <rPr>
        <sz val="12"/>
        <rFont val="仿宋"/>
        <charset val="134"/>
      </rPr>
      <t>：440X240X44 mm；
工作温度范围：0℃～45℃；
工作湿度（无冷凝）：10%～90%
质保期三年</t>
    </r>
  </si>
  <si>
    <t>8</t>
  </si>
  <si>
    <t>教学管理软件</t>
  </si>
  <si>
    <t>噢易多媒体教学软件，在计算机教室中，把影视、图形、图像、声音、动画以及文字等各种多媒体信息及控制实时动态地引入教学过程，支持通过计算机技术、网络技术、多媒体技术进行现代化广播教学活动。结合桌面云教师可在软件内实现终端系统的批量化开机、系统批量化切换、终端网络及外设批量化控制等功能。</t>
  </si>
  <si>
    <t>9</t>
  </si>
  <si>
    <t>VDI桌面虚拟化软件</t>
  </si>
  <si>
    <t>1)管理平台和终端支持IPv4、IPv6网络环境下的安装使用，可配置IPv4、IPv6网络信息；
2)支持跨学校部署，云服务器可部署在不同的校区，单一IP地址即可访问和管理所有学校，支持多学校切换管理，支持新增学校，便于构建区域级云桌面同一管理平台，满足教育局区域云桌面建设；
3)支持跨学校多区域资源汇总分析，可统计所有学校的桌面云部署信息，至少包括服务器数量，CPU、内存、存储使用率，教室数量，终端数量，桌面数量等，也可统计分析学校内桌面使用次数，桌面场景使用时长，机房日均使用时长等信息，便于教育局掌握桌面云整体建设使情况；（提供第三方检测机构出具的具备CNAS标识的产品功能测试报告复印件或扫描件）   
4)支持系统环境的批量部署，可根据中小学教学考试要求，快速创建多套教学环境，使用时开放，不使用时随时回收；
5)支持软件课间差异快速更新，更新系统模板时采用差异化方式，更新1GB大小的软件可在课间10分钟内完成；</t>
  </si>
  <si>
    <t>含60节点授权</t>
  </si>
  <si>
    <t/>
  </si>
  <si>
    <t>第一部小计</t>
  </si>
  <si>
    <t>第二部分</t>
  </si>
  <si>
    <t>基础维保服务</t>
  </si>
  <si>
    <t>硬件、软件均质保三年，且提供三年上门售后服务，半小时内响应售后问题，软硬件问题均24小时内解决。</t>
  </si>
  <si>
    <t>提供项目的现场部署实施服务，并针对用户及管理员进行必要的培训服务</t>
  </si>
  <si>
    <t>桌子</t>
  </si>
  <si>
    <t>六边形组合，每张桌子宽度600mm，高度750mm，六边形组合整体直径1600mm，木质，环保涂层，环保级别E1,颗粒板（一套含6张桌子）</t>
  </si>
  <si>
    <t>张</t>
  </si>
  <si>
    <t>云桌面综合布线</t>
  </si>
  <si>
    <t>云桌面电教室综合布线</t>
  </si>
  <si>
    <t>间</t>
  </si>
  <si>
    <t>第二部分 
小计</t>
  </si>
  <si>
    <t>防静电地板</t>
  </si>
  <si>
    <t>（600*600*30-35mm）</t>
  </si>
  <si>
    <t>88</t>
  </si>
  <si>
    <t>平方米</t>
  </si>
  <si>
    <t>笔记本电脑</t>
  </si>
  <si>
    <t xml:space="preserve">  I5-1240P/16G内存/1T SSD硬盘/14寸 IPS屏  45%ntfc色域/指纹电源/56wh电池/TPM/1.45KG/WIF6/无NFC/三年保修/深空灰/Win11 h</t>
  </si>
  <si>
    <t>总合计</t>
  </si>
  <si>
    <t>含税总价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</si>
</sst>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#,##0.00;[Red]#,##0.00"/>
    <numFmt numFmtId="178" formatCode="0.00_);[Red]\(0.00\)"/>
    <numFmt numFmtId="179" formatCode="0_);[Red]\(0\)"/>
    <numFmt numFmtId="180" formatCode="#,##0;[Red]#,##0"/>
  </numFmts>
  <fonts count="27">
    <font>
      <sz val="12"/>
      <name val="宋体"/>
      <charset val="134"/>
    </font>
    <font>
      <sz val="12"/>
      <name val="仿宋"/>
      <charset val="134"/>
    </font>
    <font>
      <sz val="12"/>
      <name val="微软雅黑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41">
    <xf numFmtId="176" fontId="0" fillId="0" borderId="0" xfId="0">
      <alignment vertical="center"/>
    </xf>
    <xf numFmtId="176" fontId="1" fillId="0" borderId="0" xfId="0" applyFont="1" applyFill="1" applyAlignment="1">
      <alignment horizontal="center" vertical="center"/>
    </xf>
    <xf numFmtId="176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Font="1" applyAlignment="1">
      <alignment horizontal="center" vertical="center" wrapText="1"/>
    </xf>
    <xf numFmtId="176" fontId="2" fillId="0" borderId="0" xfId="0" applyFont="1">
      <alignment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80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6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Font="1" applyFill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76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176" fontId="5" fillId="0" borderId="0" xfId="0" applyFont="1" applyBorder="1" applyAlignment="1">
      <alignment horizontal="center" vertical="center" wrapText="1"/>
    </xf>
    <xf numFmtId="176" fontId="2" fillId="0" borderId="0" xfId="0" applyFont="1" applyBorder="1">
      <alignment vertical="center"/>
    </xf>
    <xf numFmtId="176" fontId="2" fillId="0" borderId="0" xfId="0" applyFont="1" applyBorder="1" applyAlignment="1">
      <alignment horizontal="center" vertical="center" wrapText="1"/>
    </xf>
    <xf numFmtId="40" fontId="2" fillId="0" borderId="0" xfId="0" applyNumberFormat="1" applyFont="1">
      <alignment vertical="center"/>
    </xf>
    <xf numFmtId="40" fontId="1" fillId="0" borderId="0" xfId="0" applyNumberFormat="1" applyFont="1">
      <alignment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80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9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24"/>
  <sheetViews>
    <sheetView tabSelected="1" view="pageBreakPreview" zoomScale="85" zoomScaleNormal="85" workbookViewId="0">
      <selection activeCell="A1" sqref="A1:I1"/>
    </sheetView>
  </sheetViews>
  <sheetFormatPr defaultColWidth="11" defaultRowHeight="17.25"/>
  <cols>
    <col min="1" max="1" width="6.125" style="3" customWidth="1"/>
    <col min="2" max="3" width="14.5" style="4" customWidth="1"/>
    <col min="4" max="4" width="72.625" style="5" customWidth="1"/>
    <col min="5" max="5" width="8.375" style="3" customWidth="1"/>
    <col min="6" max="6" width="6.125" style="6" customWidth="1"/>
    <col min="7" max="7" width="7.875" style="3" customWidth="1"/>
    <col min="8" max="8" width="13.125" style="7" customWidth="1"/>
    <col min="9" max="9" width="9.25" style="8" customWidth="1"/>
    <col min="10" max="11" width="12.5" style="9" customWidth="1"/>
    <col min="12" max="13" width="16" style="10" customWidth="1"/>
    <col min="14" max="16" width="28.75" style="5" customWidth="1"/>
    <col min="17" max="16384" width="11" style="5"/>
  </cols>
  <sheetData>
    <row r="1" ht="27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K1" s="35"/>
    </row>
    <row r="2" s="1" customFormat="1" ht="23.25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2" t="s">
        <v>5</v>
      </c>
      <c r="F2" s="14" t="s">
        <v>6</v>
      </c>
      <c r="G2" s="12" t="s">
        <v>7</v>
      </c>
      <c r="H2" s="15" t="s">
        <v>8</v>
      </c>
      <c r="I2" s="13" t="s">
        <v>9</v>
      </c>
      <c r="K2" s="36"/>
    </row>
    <row r="3" s="1" customFormat="1" ht="23.25" customHeight="1" spans="1:11">
      <c r="A3" s="16" t="s">
        <v>10</v>
      </c>
      <c r="B3" s="17"/>
      <c r="C3" s="17"/>
      <c r="D3" s="17"/>
      <c r="E3" s="17"/>
      <c r="F3" s="17"/>
      <c r="G3" s="17"/>
      <c r="H3" s="17"/>
      <c r="I3" s="37"/>
      <c r="K3" s="36"/>
    </row>
    <row r="4" s="2" customFormat="1" ht="136" customHeight="1" outlineLevel="1" spans="1:13">
      <c r="A4" s="12" t="s">
        <v>11</v>
      </c>
      <c r="B4" s="13" t="s">
        <v>12</v>
      </c>
      <c r="C4" s="18"/>
      <c r="D4" s="18" t="s">
        <v>13</v>
      </c>
      <c r="E4" s="19">
        <v>1</v>
      </c>
      <c r="F4" s="20" t="s">
        <v>14</v>
      </c>
      <c r="G4" s="19"/>
      <c r="H4" s="21"/>
      <c r="I4" s="20"/>
      <c r="J4" s="38"/>
      <c r="K4" s="36"/>
      <c r="L4" s="39"/>
      <c r="M4" s="39"/>
    </row>
    <row r="5" s="2" customFormat="1" ht="129" customHeight="1" outlineLevel="1" spans="1:13">
      <c r="A5" s="12" t="s">
        <v>15</v>
      </c>
      <c r="B5" s="13" t="s">
        <v>16</v>
      </c>
      <c r="C5" s="18"/>
      <c r="D5" s="18" t="s">
        <v>17</v>
      </c>
      <c r="E5" s="19" t="s">
        <v>18</v>
      </c>
      <c r="F5" s="20" t="s">
        <v>14</v>
      </c>
      <c r="G5" s="22"/>
      <c r="H5" s="21"/>
      <c r="I5" s="20"/>
      <c r="J5" s="38"/>
      <c r="K5" s="36"/>
      <c r="L5" s="39"/>
      <c r="M5" s="39"/>
    </row>
    <row r="6" s="2" customFormat="1" ht="66" customHeight="1" outlineLevel="1" spans="1:13">
      <c r="A6" s="12" t="s">
        <v>19</v>
      </c>
      <c r="B6" s="23" t="s">
        <v>20</v>
      </c>
      <c r="C6" s="18"/>
      <c r="D6" s="18" t="s">
        <v>21</v>
      </c>
      <c r="E6" s="19" t="s">
        <v>18</v>
      </c>
      <c r="F6" s="20" t="s">
        <v>22</v>
      </c>
      <c r="G6" s="19"/>
      <c r="H6" s="21"/>
      <c r="I6" s="20"/>
      <c r="J6" s="38"/>
      <c r="K6" s="36"/>
      <c r="L6" s="39"/>
      <c r="M6" s="39"/>
    </row>
    <row r="7" s="2" customFormat="1" ht="66" customHeight="1" outlineLevel="1" spans="1:13">
      <c r="A7" s="12" t="s">
        <v>23</v>
      </c>
      <c r="B7" s="23" t="s">
        <v>24</v>
      </c>
      <c r="C7" s="18"/>
      <c r="D7" s="18" t="s">
        <v>25</v>
      </c>
      <c r="E7" s="19" t="s">
        <v>18</v>
      </c>
      <c r="F7" s="20" t="s">
        <v>14</v>
      </c>
      <c r="G7" s="22"/>
      <c r="H7" s="21"/>
      <c r="I7" s="20"/>
      <c r="J7" s="38"/>
      <c r="K7" s="36"/>
      <c r="L7" s="39"/>
      <c r="M7" s="39"/>
    </row>
    <row r="8" s="2" customFormat="1" ht="67" customHeight="1" outlineLevel="1" spans="1:13">
      <c r="A8" s="12" t="s">
        <v>26</v>
      </c>
      <c r="B8" s="13" t="s">
        <v>27</v>
      </c>
      <c r="C8" s="18"/>
      <c r="D8" s="18" t="s">
        <v>28</v>
      </c>
      <c r="E8" s="19">
        <v>1</v>
      </c>
      <c r="F8" s="20" t="s">
        <v>14</v>
      </c>
      <c r="G8" s="19"/>
      <c r="H8" s="21"/>
      <c r="I8" s="20"/>
      <c r="J8" s="38"/>
      <c r="K8" s="36"/>
      <c r="L8" s="39"/>
      <c r="M8" s="39"/>
    </row>
    <row r="9" s="2" customFormat="1" ht="201" customHeight="1" outlineLevel="1" spans="1:13">
      <c r="A9" s="12" t="s">
        <v>29</v>
      </c>
      <c r="B9" s="13" t="s">
        <v>30</v>
      </c>
      <c r="C9" s="20"/>
      <c r="D9" s="24" t="s">
        <v>31</v>
      </c>
      <c r="E9" s="19">
        <v>1</v>
      </c>
      <c r="F9" s="20" t="s">
        <v>14</v>
      </c>
      <c r="G9" s="19"/>
      <c r="H9" s="21"/>
      <c r="I9" s="20"/>
      <c r="J9" s="38"/>
      <c r="K9" s="36"/>
      <c r="L9" s="39"/>
      <c r="M9" s="39"/>
    </row>
    <row r="10" s="2" customFormat="1" ht="143.25" outlineLevel="1" spans="1:13">
      <c r="A10" s="12" t="s">
        <v>32</v>
      </c>
      <c r="B10" s="13" t="s">
        <v>30</v>
      </c>
      <c r="C10" s="20"/>
      <c r="D10" s="18" t="s">
        <v>33</v>
      </c>
      <c r="E10" s="19">
        <v>1</v>
      </c>
      <c r="F10" s="20" t="s">
        <v>14</v>
      </c>
      <c r="G10" s="19"/>
      <c r="H10" s="21"/>
      <c r="I10" s="20"/>
      <c r="J10" s="38"/>
      <c r="K10" s="36"/>
      <c r="L10" s="39"/>
      <c r="M10" s="39"/>
    </row>
    <row r="11" s="2" customFormat="1" ht="57" outlineLevel="1" spans="1:13">
      <c r="A11" s="12" t="s">
        <v>34</v>
      </c>
      <c r="B11" s="23" t="s">
        <v>35</v>
      </c>
      <c r="C11" s="18"/>
      <c r="D11" s="18" t="s">
        <v>36</v>
      </c>
      <c r="E11" s="19">
        <v>1</v>
      </c>
      <c r="F11" s="20" t="s">
        <v>22</v>
      </c>
      <c r="G11" s="19"/>
      <c r="H11" s="21"/>
      <c r="I11" s="20"/>
      <c r="J11" s="39"/>
      <c r="K11" s="36"/>
      <c r="L11" s="39"/>
      <c r="M11" s="39"/>
    </row>
    <row r="12" s="2" customFormat="1" ht="199.5" outlineLevel="1" spans="1:13">
      <c r="A12" s="12" t="s">
        <v>37</v>
      </c>
      <c r="B12" s="23" t="s">
        <v>38</v>
      </c>
      <c r="C12" s="18"/>
      <c r="D12" s="18" t="s">
        <v>39</v>
      </c>
      <c r="E12" s="19">
        <v>1</v>
      </c>
      <c r="F12" s="20" t="s">
        <v>22</v>
      </c>
      <c r="G12" s="19"/>
      <c r="H12" s="21"/>
      <c r="I12" s="20" t="s">
        <v>40</v>
      </c>
      <c r="J12" s="39"/>
      <c r="K12" s="36"/>
      <c r="L12" s="39"/>
      <c r="M12" s="39"/>
    </row>
    <row r="13" s="2" customFormat="1" ht="14.25" spans="1:13">
      <c r="A13" s="19" t="s">
        <v>41</v>
      </c>
      <c r="B13" s="23" t="s">
        <v>42</v>
      </c>
      <c r="C13" s="23"/>
      <c r="D13" s="25"/>
      <c r="E13" s="19" t="s">
        <v>41</v>
      </c>
      <c r="F13" s="20"/>
      <c r="G13" s="19"/>
      <c r="H13" s="21">
        <f>SUM(H4:H12)</f>
        <v>0</v>
      </c>
      <c r="I13" s="20" t="s">
        <v>41</v>
      </c>
      <c r="J13" s="38"/>
      <c r="K13" s="36"/>
      <c r="L13" s="39"/>
      <c r="M13" s="39"/>
    </row>
    <row r="14" s="2" customFormat="1" ht="34" customHeight="1" spans="1:13">
      <c r="A14" s="23" t="s">
        <v>43</v>
      </c>
      <c r="B14" s="23"/>
      <c r="C14" s="23"/>
      <c r="D14" s="23"/>
      <c r="E14" s="23"/>
      <c r="F14" s="23"/>
      <c r="G14" s="23"/>
      <c r="H14" s="23"/>
      <c r="I14" s="23"/>
      <c r="J14" s="38"/>
      <c r="K14" s="36"/>
      <c r="L14" s="39"/>
      <c r="M14" s="39"/>
    </row>
    <row r="15" s="2" customFormat="1" ht="59" customHeight="1" outlineLevel="1" spans="1:13">
      <c r="A15" s="26">
        <v>1</v>
      </c>
      <c r="B15" s="23" t="s">
        <v>44</v>
      </c>
      <c r="C15" s="23"/>
      <c r="D15" s="18" t="s">
        <v>45</v>
      </c>
      <c r="E15" s="19" t="s">
        <v>19</v>
      </c>
      <c r="F15" s="20"/>
      <c r="G15" s="19"/>
      <c r="H15" s="21"/>
      <c r="I15" s="23" t="s">
        <v>41</v>
      </c>
      <c r="J15" s="38"/>
      <c r="K15" s="38"/>
      <c r="L15" s="39"/>
      <c r="M15" s="39"/>
    </row>
    <row r="16" s="2" customFormat="1" ht="59" customHeight="1" outlineLevel="1" spans="1:13">
      <c r="A16" s="26">
        <v>2</v>
      </c>
      <c r="B16" s="23"/>
      <c r="C16" s="23"/>
      <c r="D16" s="18" t="s">
        <v>46</v>
      </c>
      <c r="E16" s="19" t="s">
        <v>11</v>
      </c>
      <c r="F16" s="20"/>
      <c r="G16" s="19"/>
      <c r="H16" s="21"/>
      <c r="I16" s="20" t="s">
        <v>41</v>
      </c>
      <c r="J16" s="38"/>
      <c r="K16" s="38"/>
      <c r="L16" s="39"/>
      <c r="M16" s="39"/>
    </row>
    <row r="17" s="2" customFormat="1" ht="43" customHeight="1" outlineLevel="1" spans="1:13">
      <c r="A17" s="26">
        <v>3</v>
      </c>
      <c r="B17" s="23" t="s">
        <v>47</v>
      </c>
      <c r="C17" s="23"/>
      <c r="D17" s="18" t="s">
        <v>48</v>
      </c>
      <c r="E17" s="19">
        <v>10</v>
      </c>
      <c r="F17" s="20" t="s">
        <v>49</v>
      </c>
      <c r="G17" s="19"/>
      <c r="H17" s="21"/>
      <c r="I17" s="20"/>
      <c r="J17" s="38"/>
      <c r="K17" s="38"/>
      <c r="L17" s="39"/>
      <c r="M17" s="39"/>
    </row>
    <row r="18" s="2" customFormat="1" ht="28.5" spans="1:11">
      <c r="A18" s="26">
        <v>4</v>
      </c>
      <c r="B18" s="23" t="s">
        <v>50</v>
      </c>
      <c r="C18" s="23"/>
      <c r="D18" s="18" t="s">
        <v>51</v>
      </c>
      <c r="E18" s="19">
        <v>1</v>
      </c>
      <c r="F18" s="20" t="s">
        <v>52</v>
      </c>
      <c r="G18" s="27"/>
      <c r="H18" s="21"/>
      <c r="I18" s="20"/>
      <c r="K18" s="36"/>
    </row>
    <row r="19" s="2" customFormat="1" ht="31" customHeight="1" spans="1:11">
      <c r="A19" s="26">
        <v>5</v>
      </c>
      <c r="B19" s="23" t="s">
        <v>53</v>
      </c>
      <c r="C19" s="23"/>
      <c r="D19" s="18"/>
      <c r="E19" s="19"/>
      <c r="F19" s="20"/>
      <c r="G19" s="19"/>
      <c r="H19" s="21"/>
      <c r="I19" s="20"/>
      <c r="K19" s="36"/>
    </row>
    <row r="20" s="2" customFormat="1" ht="28.5" spans="1:13">
      <c r="A20" s="26"/>
      <c r="B20" s="28" t="s">
        <v>54</v>
      </c>
      <c r="C20" s="23"/>
      <c r="D20" s="29" t="s">
        <v>55</v>
      </c>
      <c r="E20" s="19" t="s">
        <v>56</v>
      </c>
      <c r="F20" s="20" t="s">
        <v>57</v>
      </c>
      <c r="G20" s="19"/>
      <c r="H20" s="21"/>
      <c r="I20" s="20"/>
      <c r="J20" s="38"/>
      <c r="K20" s="38"/>
      <c r="L20" s="39"/>
      <c r="M20" s="39"/>
    </row>
    <row r="21" s="2" customFormat="1" ht="38" customHeight="1" spans="1:13">
      <c r="A21" s="26"/>
      <c r="B21" s="28" t="s">
        <v>58</v>
      </c>
      <c r="C21" s="23"/>
      <c r="D21" s="29" t="s">
        <v>59</v>
      </c>
      <c r="E21" s="19" t="s">
        <v>15</v>
      </c>
      <c r="F21" s="20" t="s">
        <v>14</v>
      </c>
      <c r="G21" s="19"/>
      <c r="H21" s="21"/>
      <c r="I21" s="20"/>
      <c r="J21" s="38"/>
      <c r="K21" s="38"/>
      <c r="L21" s="39"/>
      <c r="M21" s="39"/>
    </row>
    <row r="22" s="2" customFormat="1" ht="42.95" customHeight="1" spans="1:13">
      <c r="A22" s="19"/>
      <c r="B22" s="23" t="s">
        <v>60</v>
      </c>
      <c r="C22" s="23"/>
      <c r="D22" s="20"/>
      <c r="E22" s="19"/>
      <c r="F22" s="30"/>
      <c r="G22" s="19"/>
      <c r="H22" s="21">
        <f>H13+H20+H19+H21</f>
        <v>0</v>
      </c>
      <c r="I22" s="40" t="s">
        <v>61</v>
      </c>
      <c r="J22" s="38"/>
      <c r="K22" s="38"/>
      <c r="L22" s="39"/>
      <c r="M22" s="39"/>
    </row>
    <row r="23" spans="1:4">
      <c r="A23" s="31"/>
      <c r="B23" s="32"/>
      <c r="C23" s="32"/>
      <c r="D23" s="33"/>
    </row>
    <row r="24" spans="1:4">
      <c r="A24" s="31"/>
      <c r="B24" s="34"/>
      <c r="C24" s="34"/>
      <c r="D24" s="33"/>
    </row>
  </sheetData>
  <mergeCells count="3">
    <mergeCell ref="A1:I1"/>
    <mergeCell ref="A3:I3"/>
    <mergeCell ref="A14:I14"/>
  </mergeCells>
  <pageMargins left="0.236220472440945" right="0.196850393700787" top="0.748031496062992" bottom="0.748031496062992" header="0.31496062992126" footer="0.31496062992126"/>
  <pageSetup paperSize="9" scale="88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价格明细清单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longbo</cp:lastModifiedBy>
  <dcterms:created xsi:type="dcterms:W3CDTF">2018-10-20T21:15:00Z</dcterms:created>
  <cp:lastPrinted>2023-05-22T02:42:00Z</cp:lastPrinted>
  <dcterms:modified xsi:type="dcterms:W3CDTF">2023-12-20T08:54:07Z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B84143DB92C842EF9A5B28952EEF03EE_13</vt:lpwstr>
  </property>
</Properties>
</file>