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540" activeTab="3"/>
  </bookViews>
  <sheets>
    <sheet name="表1-1 新增地方政府一般债券情况表" sheetId="1" r:id="rId1"/>
    <sheet name="表1-2 新增地方政府专项债券情况表" sheetId="2" r:id="rId2"/>
    <sheet name="表1-3 新增地方政府一般债券资金收支情况表" sheetId="3" r:id="rId3"/>
    <sheet name="表1-4 新增地方政府专项债券资金收支情况表" sheetId="4" r:id="rId4"/>
    <sheet name="表1-5新增地方政府债券存续期公开情况表" sheetId="5" r:id="rId5"/>
  </sheets>
  <definedNames>
    <definedName name="_xlnm._FilterDatabase" localSheetId="0" hidden="1">'表1-1 新增地方政府一般债券情况表'!$A$5:$L$44</definedName>
    <definedName name="_xlnm.Print_Titles" localSheetId="1">'表1-2 新增地方政府专项债券情况表'!$5:$8</definedName>
    <definedName name="_xlnm.Print_Titles" localSheetId="2">'表1-3 新增地方政府一般债券资金收支情况表'!$5:$8</definedName>
    <definedName name="_xlnm.Print_Titles" localSheetId="3">'表1-4 新增地方政府专项债券资金收支情况表'!$5:$8</definedName>
    <definedName name="_xlnm.Print_Titles" localSheetId="4">'表1-5新增地方政府债券存续期公开情况表'!$2:$5</definedName>
  </definedNames>
  <calcPr calcId="125725"/>
</workbook>
</file>

<file path=xl/calcChain.xml><?xml version="1.0" encoding="utf-8"?>
<calcChain xmlns="http://schemas.openxmlformats.org/spreadsheetml/2006/main">
  <c r="F9" i="4"/>
  <c r="D9"/>
  <c r="G9" i="3"/>
  <c r="D9"/>
</calcChain>
</file>

<file path=xl/sharedStrings.xml><?xml version="1.0" encoding="utf-8"?>
<sst xmlns="http://schemas.openxmlformats.org/spreadsheetml/2006/main" count="679" uniqueCount="299">
  <si>
    <t>表1-1</t>
  </si>
  <si>
    <t>2020年--2022年末开阳县发行的新增地方政府一般债券情况表</t>
  </si>
  <si>
    <t>填报单位：开阳县财政局</t>
  </si>
  <si>
    <t>单位：亿元</t>
  </si>
  <si>
    <t>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</si>
  <si>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</si>
  <si>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</si>
  <si>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</si>
  <si>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</si>
  <si>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</si>
  <si>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</si>
  <si>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</si>
  <si>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</si>
  <si>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</si>
  <si>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</si>
  <si>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</si>
  <si>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2021新增一般第二批(发行项目)</t>
  </si>
  <si>
    <t>P21520121-0059</t>
  </si>
  <si>
    <t>一般债券</t>
  </si>
  <si>
    <t>P20520121-0124</t>
  </si>
  <si>
    <t>P19520121-0107</t>
  </si>
  <si>
    <t>P18520121-0056</t>
  </si>
  <si>
    <t>P21520121-0065</t>
  </si>
  <si>
    <t>P21520121-0063</t>
  </si>
  <si>
    <t>P18520121-0055</t>
  </si>
  <si>
    <t>P21520121-0060</t>
  </si>
  <si>
    <t>P16520121-0039</t>
  </si>
  <si>
    <t>P18520121-0058</t>
  </si>
  <si>
    <t>P17520121-0065</t>
  </si>
  <si>
    <t>P17520121-0067</t>
  </si>
  <si>
    <t>P21520121-0062</t>
  </si>
  <si>
    <t>P21520121-0064</t>
  </si>
  <si>
    <t>P15520121-0014</t>
  </si>
  <si>
    <t>P18520121-0057</t>
  </si>
  <si>
    <t>P15520121-0015</t>
  </si>
  <si>
    <t>P17520121-0066</t>
  </si>
  <si>
    <t>P18520121-0059</t>
  </si>
  <si>
    <t>P20520121-0123</t>
  </si>
  <si>
    <t>P17520121-0069</t>
  </si>
  <si>
    <t>P18520121-0054</t>
  </si>
  <si>
    <t>P21520121-0056</t>
  </si>
  <si>
    <t>P21520121-0061</t>
  </si>
  <si>
    <t>P14520121-0048</t>
  </si>
  <si>
    <t>P20520121-0125</t>
  </si>
  <si>
    <t>P15520121-0016</t>
  </si>
  <si>
    <t>P21520121-0058</t>
  </si>
  <si>
    <t>2022新增一般第一批(发行项目)</t>
  </si>
  <si>
    <t>P17520121-0070</t>
  </si>
  <si>
    <t>P18520121-0060</t>
  </si>
  <si>
    <t>P19520121-0105</t>
  </si>
  <si>
    <t>P21520121-0055</t>
  </si>
  <si>
    <t>2022新增一般第二批(发行项目)</t>
  </si>
  <si>
    <t>P22520121-0006</t>
  </si>
  <si>
    <t>P22520121-0004</t>
  </si>
  <si>
    <t>P22520121-0005</t>
  </si>
  <si>
    <t>P22520121-0008</t>
  </si>
  <si>
    <t>P22520121-0009</t>
  </si>
  <si>
    <t>P22520121-0007</t>
  </si>
  <si>
    <t>P19520121-0108</t>
  </si>
  <si>
    <t>DEBT_T_XXGK_CXZQSY</t>
  </si>
  <si>
    <t xml:space="preserve"> AND T.AD_CODE_GK=52 AND T.SET_YEAR_GK=2020 AND T.ZWLB_ID=02</t>
  </si>
  <si>
    <t>AD_CODE_GK#52</t>
  </si>
  <si>
    <t>AD_CODE#52</t>
  </si>
  <si>
    <t>SET_YEAR_GK#2020</t>
  </si>
  <si>
    <t>ad_name#52 贵州省</t>
  </si>
  <si>
    <t>ZWLB_ID#02</t>
  </si>
  <si>
    <t>ZQ_NAME#</t>
  </si>
  <si>
    <t>ZQ_CODE#</t>
  </si>
  <si>
    <t>FXGM_AMT#</t>
  </si>
  <si>
    <t>FX_DATE#</t>
  </si>
  <si>
    <t>ZQ_RATE#</t>
  </si>
  <si>
    <t>ZQQX_NAME#</t>
  </si>
  <si>
    <t>XMZCLX#</t>
  </si>
  <si>
    <t>XMZTZ#</t>
  </si>
  <si>
    <t>XMZTZ_ZQZJ#</t>
  </si>
  <si>
    <t>XMYTZ#</t>
  </si>
  <si>
    <t>XMYTZ_ZQZJ#</t>
  </si>
  <si>
    <t>XMSY#</t>
  </si>
  <si>
    <t>REMARK#</t>
  </si>
  <si>
    <t>set_year#</t>
  </si>
  <si>
    <t>ZQ_ID#</t>
  </si>
  <si>
    <t>ZQQX_ID#</t>
  </si>
  <si>
    <t>表1-2</t>
  </si>
  <si>
    <t>2020年--2022年末开阳县发行的新增地方政府专项债券情况表</t>
  </si>
  <si>
    <t xml:space="preserve">                债券基本信息</t>
  </si>
  <si>
    <t>债券项目资产类型</t>
  </si>
  <si>
    <t>已取得项目收益</t>
  </si>
  <si>
    <t>项目涉及债券规模</t>
  </si>
  <si>
    <t>2020年贵州省民生事业专项债券（十期）-2020年贵州省专项债券四十六期</t>
  </si>
  <si>
    <t>其他领域专项债券</t>
  </si>
  <si>
    <t>15年</t>
  </si>
  <si>
    <t>学龄前教育</t>
  </si>
  <si>
    <t>2020年贵州省民生事业专项债券（四期）-2020年贵州省专项债券十五期</t>
  </si>
  <si>
    <t>职业教育</t>
  </si>
  <si>
    <t>2020年贵州省农林水利专项债券（六期）-2020年贵州省专项债券四十九期</t>
  </si>
  <si>
    <t>农业</t>
  </si>
  <si>
    <t>2020年贵州省农林水利专项债券（二期）-2020年贵州省专项债券三十期</t>
  </si>
  <si>
    <t>2020年贵州省交通建设专项债券（七期）-2020年贵州省专项债券四十二期</t>
  </si>
  <si>
    <t>30年</t>
  </si>
  <si>
    <t>水运</t>
  </si>
  <si>
    <t>2020年贵州省民生事业专项债券（一期）-2020年贵州省政府专项债券（七期）</t>
  </si>
  <si>
    <t>污水处理</t>
  </si>
  <si>
    <t>2020年贵州省林业和交通建设专项债券（一期）——2020年贵州省政府专项债券（八期）</t>
  </si>
  <si>
    <t>20年</t>
  </si>
  <si>
    <t>林业</t>
  </si>
  <si>
    <t>公共卫生设施</t>
  </si>
  <si>
    <t>供水</t>
  </si>
  <si>
    <t>污水处理（乡镇）</t>
  </si>
  <si>
    <t>2020年贵州省产业园区及城乡物流基础设施建设专项债2期-2020年贵州省专项债23期</t>
  </si>
  <si>
    <t>产业园区基础设施</t>
  </si>
  <si>
    <t>2021年贵州省农林水利专项债券（八期）——2021年贵州省政府专项债券（二十七期）</t>
  </si>
  <si>
    <t>新建水库</t>
  </si>
  <si>
    <t>2021年贵州省基础设施类专项债券（六期）——2021年贵州省政府专项债券（二十四期）</t>
  </si>
  <si>
    <t>城市停车场</t>
  </si>
  <si>
    <t>2021年贵州省社会领域类专项债券（六期）——2021年贵州省政府专项债券（三十五期）</t>
  </si>
  <si>
    <t>城镇老旧小区改造</t>
  </si>
  <si>
    <t>2021年贵州省基础设施类专项债券（二期）——2021年贵州省政府专项债券（十四期）</t>
  </si>
  <si>
    <t>2022年贵州省农林水利专项债券（四期）——2022年贵州省政府专项债券（八期）</t>
  </si>
  <si>
    <t>水利</t>
  </si>
  <si>
    <t xml:space="preserve">2022年贵州省农林水利专项债券（九期）——2022年贵州省政府专项债券（二十九期） </t>
  </si>
  <si>
    <t>2022年贵州省基础设施类专项债券（十期）——2022年贵州省政府专项债券（二十四期）</t>
  </si>
  <si>
    <t>2022年贵州省农林水利专项债券（五期）——2022年贵州省政府专项债券（二十期）</t>
  </si>
  <si>
    <t xml:space="preserve">2022年贵州省农林水利专项债券（七期）——2022年贵州省政府专项债券（二十七期） </t>
  </si>
  <si>
    <t>2022年贵州省基础设施类专项债券（十一期）——2022年贵州省政府专项债券（二十五期）</t>
  </si>
  <si>
    <t>2022年贵州省基础设施类专项债券（三期）——2022年贵州省政府专项债券（三期）</t>
  </si>
  <si>
    <t>2022年贵州省农林水利专项债券（三期）——2022年贵州省政府专项债券（七期）</t>
  </si>
  <si>
    <t>2022年贵州省基础设施类专项债券（二期）——2022年贵州省政府专项债券（二期）</t>
  </si>
  <si>
    <t>文化旅游</t>
  </si>
  <si>
    <t>城镇污水垃圾收集处理</t>
  </si>
  <si>
    <t>注：本表由使用债券资金的部门不迟于每年6月底前公开，反映截至上年末专项债券及项目信息。</t>
  </si>
  <si>
    <t>DEBT_T_XXGK_CXSRZC</t>
  </si>
  <si>
    <t xml:space="preserve"> AND T.AD_CODE_GK=52 AND T.SET_YEAR_GK=2020 AND T.ZWLB_ID='01'</t>
  </si>
  <si>
    <t>AD_NAME#52 贵州省</t>
  </si>
  <si>
    <t>SET_YEAR#2020</t>
  </si>
  <si>
    <t>ZWLB_ID#01</t>
  </si>
  <si>
    <t>SR_AMT#</t>
  </si>
  <si>
    <t>GNFL_NAME#</t>
  </si>
  <si>
    <t>ZC_AMT#</t>
  </si>
  <si>
    <t>GNFL_CODE#</t>
  </si>
  <si>
    <t>表1-3</t>
  </si>
  <si>
    <t>2020年--2022年末开阳县发行的新增地方政府一般债券资金收支情况表</t>
  </si>
  <si>
    <t>序号</t>
  </si>
  <si>
    <t>2020年--2022年末新增一般债券资金收入</t>
  </si>
  <si>
    <t>2020年--2022年末新增一般债券资金安排的支出</t>
  </si>
  <si>
    <t>金额</t>
  </si>
  <si>
    <t>支出功能分类</t>
  </si>
  <si>
    <t>合计</t>
  </si>
  <si>
    <t>2100499其他中医药支出</t>
  </si>
  <si>
    <t>2130335农村人畜饮水</t>
  </si>
  <si>
    <t>2130399其他水利支出</t>
  </si>
  <si>
    <t>2120699其他城乡社区支出</t>
  </si>
  <si>
    <t>2070105文化展示及纪念机构</t>
  </si>
  <si>
    <t>2081006养老服务</t>
  </si>
  <si>
    <t>2140104公路建设</t>
  </si>
  <si>
    <t>2130124农村合作经济</t>
  </si>
  <si>
    <t>2130316农村水利</t>
  </si>
  <si>
    <t>2130199其他农业农村支出</t>
  </si>
  <si>
    <t>2130305水利工程建设</t>
  </si>
  <si>
    <t>2140106公路养护</t>
  </si>
  <si>
    <t>2050202小学教育</t>
  </si>
  <si>
    <t>2130311水资源节约管理与保护</t>
  </si>
  <si>
    <t>2200106自然资源利用与保护</t>
  </si>
  <si>
    <t>2050203职业教育</t>
  </si>
  <si>
    <t>2120199其他城乡社区管理事务支出</t>
  </si>
  <si>
    <t>2070204文物保护</t>
  </si>
  <si>
    <t>2210199其他城乡社区住宅支出</t>
  </si>
  <si>
    <t>2040219信息化建设</t>
  </si>
  <si>
    <t>2139999其他农林水支出</t>
  </si>
  <si>
    <t>2050299其他普通教育支出</t>
  </si>
  <si>
    <t>2059999其他教育支出</t>
  </si>
  <si>
    <t>2050204高中教育</t>
  </si>
  <si>
    <t>2050203初中教育</t>
  </si>
  <si>
    <t>2240601地质灾害防治</t>
  </si>
  <si>
    <t>2130505生产发展</t>
  </si>
  <si>
    <t xml:space="preserve"> AND T.AD_CODE_GK=52 AND T.SET_YEAR_GK=2020 AND T.ZWLB_ID='02'</t>
  </si>
  <si>
    <t>表1-4</t>
  </si>
  <si>
    <t>2020年--2022年末开阳县发行的新增地方政府专项债券资金收支情况表</t>
  </si>
  <si>
    <t>2020年--2022年末新增专项债券资金收入</t>
  </si>
  <si>
    <t>2020年--2022年末新增专项债券资金安排的支出</t>
  </si>
  <si>
    <t>VALID#</t>
  </si>
  <si>
    <t>210</t>
  </si>
  <si>
    <t>212</t>
  </si>
  <si>
    <r>
      <rPr>
        <sz val="11"/>
        <rFont val="Arial"/>
        <family val="2"/>
      </rPr>
      <t xml:space="preserve">2290402 </t>
    </r>
    <r>
      <rPr>
        <sz val="11"/>
        <rFont val="宋体"/>
        <charset val="134"/>
      </rPr>
      <t>其他地方自行试点项目收益专项债券收入安排的支出</t>
    </r>
  </si>
  <si>
    <t>231</t>
  </si>
  <si>
    <t>表1-5</t>
  </si>
  <si>
    <t>2020年--2022年末开阳县发行的新增地方政府债券存续期公开情况表</t>
  </si>
  <si>
    <t>项目名称</t>
  </si>
  <si>
    <t>项目总投资</t>
  </si>
  <si>
    <t>债券额度</t>
  </si>
  <si>
    <t>建设进度及运营情况</t>
  </si>
  <si>
    <t>信息系统安全等级保护项目</t>
  </si>
  <si>
    <t>按照《中华人民共和国网络安全法》《贵州省卫生健康委网络安全责任制》等有关要求，因医疗数据是国家关键信息基础设施的重要组成部分，为确保我县乡镇卫生院云HIS信息系统安全可靠运行，防止患者医疗数据泄露或者被窃取、篡改，该项目于2020年10月动工，2021年3月完工，2021年4月获得贵阳市公安局发放的信息系统安全等级保护三级备案证明。项目总投资144.1万元，2021年已支付62.3万元，2022年需支付39.4万元，2023年需支付39.4万元。</t>
  </si>
  <si>
    <t>农村安全饮水工程</t>
  </si>
  <si>
    <t>开阳县低收入困难人群小水池建设工程</t>
  </si>
  <si>
    <t>开阳县双流镇人行天桥建设项目</t>
  </si>
  <si>
    <t>开阳县烈士陵园提升改造、绿化经费</t>
  </si>
  <si>
    <t>楠木渡镇敬老院提质改造</t>
  </si>
  <si>
    <t>省道灾毁项目建设</t>
  </si>
  <si>
    <t>贵州省开阳县谷撒河茶山沟段治理工程</t>
  </si>
  <si>
    <t>2017年开阳县畜禽规模化养殖场粪污处理推进项目</t>
  </si>
  <si>
    <t>已完工，进度100%，正常运营，完成投资270万元。</t>
  </si>
  <si>
    <t>高寨乡久场村蛤蟆洞排洪渠工程</t>
  </si>
  <si>
    <t>农村公路养护</t>
  </si>
  <si>
    <t>开阳县乡村振兴战略实施项目</t>
  </si>
  <si>
    <t>项目正在建设中</t>
  </si>
  <si>
    <t>开阳县第一小学改扩建工程</t>
  </si>
  <si>
    <t>开阳县白安河水库饮用水水源地保护区防护一期工程</t>
  </si>
  <si>
    <t>开阳县龙水中心小学滑坡地质灾害治理项目</t>
  </si>
  <si>
    <t>开阳县第三中学运动场建设项目</t>
  </si>
  <si>
    <t>开阳县城一、二期污水处理厂提标升级改造工程</t>
  </si>
  <si>
    <t>石头村社区群众服务中心建设项目资金</t>
  </si>
  <si>
    <t>马头寨文物保护工程</t>
  </si>
  <si>
    <t>公安局执法户籍设备采购</t>
  </si>
  <si>
    <t>龙岗特色小镇雨污管网改造工程款</t>
  </si>
  <si>
    <t>开阳县第六小学建设工程</t>
  </si>
  <si>
    <t>学校教学设备采购、破损校舍维修维护</t>
  </si>
  <si>
    <t>开阳县2015年度省级地下水开发利用（机井）配套供水工程</t>
  </si>
  <si>
    <t>开阳县老年大学（老干部服务中心）设备设施采购</t>
  </si>
  <si>
    <t>开阳县第一中学实验楼建设项目</t>
  </si>
  <si>
    <t>开阳县第一中学教学综合楼建设工程</t>
  </si>
  <si>
    <t>开阳县楠木渡镇中学标准化建设项目</t>
  </si>
  <si>
    <t>开阳县龙岗镇中心小学标准化建设项目</t>
  </si>
  <si>
    <t>该项目未开工。</t>
  </si>
  <si>
    <t>龙岗镇格林立京省级现代农业整治项目</t>
  </si>
  <si>
    <t>开阳县城关镇群兴村关练组不稳定斜坡地质灾害隐患治理工程工作项目</t>
  </si>
  <si>
    <t>开阳县龙水中心小学滑坡、南江峡谷景区滑坡地质灾害治理项目</t>
  </si>
  <si>
    <t>楠木渡镇红星村人居环境综合整治项目</t>
  </si>
  <si>
    <t>楠木渡镇农贸市场建设项目</t>
  </si>
  <si>
    <t>楠木渡镇红星村农村污水治理项目</t>
  </si>
  <si>
    <t>开阳县楠木渡镇中学标准化学校建设项目</t>
  </si>
  <si>
    <t>开阳县幼儿园建设工程</t>
  </si>
  <si>
    <t>其中八所已完工投入使用，一幼分园正在主体施工，剩余1所正在办理前期手续。</t>
  </si>
  <si>
    <t>开阳县职业技术学校汽车维修实训基地及运动场建设项目</t>
  </si>
  <si>
    <t>贵州开阳经济开发区-台湾产业园基础设施建设项目</t>
  </si>
  <si>
    <t>该项目在建，整体完成进度75%</t>
  </si>
  <si>
    <t>开阳县万亩蔬菜基地基础设施建设项目</t>
  </si>
  <si>
    <t>该项目在建，大部分区域土地平整已完成；三线迁改方面，供电、通讯线路以及水网迁改已基本完成；正式进行排洪工程、园区内生产道路建设。总体进度比例达30%左右</t>
  </si>
  <si>
    <t>开阳县500亩以上坝区富硒优质农产品基地及配套设施建设项目</t>
  </si>
  <si>
    <t>开阳县开阳港区及配套集疏运道路建设</t>
  </si>
  <si>
    <t>贵阳市开阳县金中镇、双流镇污水处理工程</t>
  </si>
  <si>
    <t>项目建设已完工，目前进行调试运行工作。</t>
  </si>
  <si>
    <t>贵阳市开阳县顶方水厂二期工程项目</t>
  </si>
  <si>
    <t>开阳县乡镇污水处理厂（龙水乡、冯三镇、宅吉乡、毛云乡、南龙乡、高寨乡、米坪乡、花梨镇）</t>
  </si>
  <si>
    <t>八座污水处理厂均已完成主体建设工程，完成工艺设备的安装，冯三、花梨、南龙、毛云、宅吉已完成设备调试工作。</t>
  </si>
  <si>
    <t>开阳县中西医结合医院迁建项目</t>
  </si>
  <si>
    <t>贵阳市开阳县国家储备林项目（一期）建设项目</t>
  </si>
  <si>
    <t>该项目在建，三期标准厂房项目工程已完工并交付使用；双创实训基地二期已完成1#楼、2#楼、3#楼及办公楼主体已完成、正在进行室内外装饰装修工程；园区路现场桩号K0＋900-K2+360全线已完工，污水处理厂施工现场已基本完成。整体完成进度75%</t>
  </si>
  <si>
    <t>贵州开阳经济开发区建材产业园东部片区基础设施建设项目</t>
  </si>
  <si>
    <t>该项目在建，贵州开阳经济开发区建材产业园东部片区基础设施建设项目，总共三个子项目，1.建材大道已完成总工程量的75.78%，2.铜鼓坝已完成总工程量的65%，3.阻燃剂已完成总工程量的90%。</t>
  </si>
  <si>
    <t>开阳县老旧小区改造及配套基础设施建设项目</t>
  </si>
  <si>
    <t>该项目在建，该项目有3个子项目，其中公租房已完成总工程量的95%，磷都北路正在征收阶段，开阳县城北路养老托育服务中心已完成总工程量的5%</t>
  </si>
  <si>
    <t>开阳县东湖片区路网及停车场建设项目</t>
  </si>
  <si>
    <t>该项目在建</t>
  </si>
  <si>
    <t>开阳县三口河水库工程</t>
  </si>
  <si>
    <t>贵州开阳经济开发区建材产业园西部片区基础设施建设项目</t>
  </si>
  <si>
    <t>该项目在建，三块石智能服务中心完成工程形象进度90%；经开区标准厂房二期已完成1#厂房基础施工完成，2#厂房主体框架已完成，3#厂房主体框架已完成，4#厂房基础完成50%。完成总工程形象36%</t>
  </si>
  <si>
    <t>开阳县毛竹林水库工程</t>
  </si>
  <si>
    <t>开阳县北部片区高标准农田及配套基础设施建设项目（一期）</t>
  </si>
  <si>
    <t>开阳县杉木林水库供水工程</t>
  </si>
  <si>
    <t>开阳县林业资源综合开发利用产业园区配套设施建设项目</t>
  </si>
  <si>
    <t>贵州开阳十里画廊农文旅产业区建设项目</t>
  </si>
  <si>
    <t>该项目已完工，截至2021年12月31日，累计完成投资0.1418亿元，总体建设进度为100%</t>
  </si>
  <si>
    <t>该项目已完工，截至2021年12月31日，累计完成投资0.0036亿元，总体建设进度为100%</t>
  </si>
  <si>
    <t>该项目已完工,截至2021年12月31日，累计完成投资0.0015亿元，总体建设进度为100%。</t>
  </si>
  <si>
    <t>该项目已完工，截至2021年12月31日，累计完成投资0.001亿元，项目总体进度为100％</t>
  </si>
  <si>
    <t>该项目已完工，消防附属工程正在建设中，项目进度完成80％</t>
  </si>
  <si>
    <t>该项目已完工，截至2021年12月31日，累计完成投资0.0366亿元，总体建设进度为100%</t>
  </si>
  <si>
    <t>该项目已完工，截至2021年12月31日，累计完成投资0.1044亿元，总体建设进度为100%</t>
  </si>
  <si>
    <t>2018年贵州省开阳县   农业水价综合改革试点暨山区现代水利试点</t>
  </si>
  <si>
    <t>该项目在建，截至2021年12月31日，累计完成投资0.056亿元，总体建设进度为70%</t>
  </si>
  <si>
    <t>该项目已完工，截至2021年12月31日，累计完成投资0.029亿元，总体建设进度为100%</t>
  </si>
  <si>
    <t>该项目已完工，截至2021年12月31日，累计完成投资0.14373166亿元，总体建设进度为100%</t>
  </si>
  <si>
    <t>该项目已完工并投入使用，截至2021年12月31日，累计完成投资0.2956亿元，总体建设进度为100%</t>
  </si>
  <si>
    <t>该项目已完工，截至2021年12月31日，累计完成投资0.016亿元，总体建设进度为100%</t>
  </si>
  <si>
    <t>该项目在建，截至2021年12月31日，累计完成投资1.99亿元，总体建设进度为79%</t>
  </si>
  <si>
    <t>该项目已完工并投入使用，截至2021年12月31日，累计完成投资0.033亿元，总体建设进度为100%</t>
  </si>
  <si>
    <t>该项目已完工，截至2021年12月31日，累计完成投资0.093亿元，总体建设进度为100%</t>
  </si>
  <si>
    <t>在建项目，截至2021年12月31日累计完成投资0.0015亿元，总体建设进度50%。</t>
  </si>
  <si>
    <t>该项目已完工，截至2021年12月31日，累计完成投资0.0175亿元，总体建设进度为100%</t>
  </si>
  <si>
    <t>开阳县2018年易地扶贫搬迁关镇蒋家寨安置点</t>
  </si>
  <si>
    <t>该项目已完工，截至2021年12月31日，累计完成投资2.93亿元，总体建设进度为100%</t>
  </si>
  <si>
    <t>该项目已完工，截至2021年12月31日，累计完成投资0.003亿元，总体建设进度为100%。</t>
  </si>
  <si>
    <t>龙岗镇特色小镇雨污管网改造项目，该项目已完工，截至2021年12月31日，累计完成投资0.0997亿元，总体建设进度为100%</t>
  </si>
  <si>
    <t>该项目已完工并投入使用，截至2021年12月31日，累计完成投资0.256亿元，总体建设进度为100%</t>
  </si>
  <si>
    <t>该项目已完工并投入使用，截至2021年12月31日，累计完成投资0.163亿元，总体建设进度为100%</t>
  </si>
  <si>
    <t>该项目已完工，截至2021年12月31日，累计完成投资0.058亿元，总体建设进度为100%</t>
  </si>
  <si>
    <t>该项目在建，截至2021年12月31日，累计完成投资0.0073亿元，总体建设进度为70.87%。</t>
  </si>
  <si>
    <t>该项目已完工并投入使用，截至2022年12月31日，累计完成投资0.3401亿元，总体建设进度为100%</t>
  </si>
  <si>
    <t>该项目已完工并投入使用，截至2022年12月31日，累计完成投资0.4515亿元，总体建设进度为100%</t>
  </si>
  <si>
    <t>该项目主体已完工，截至2022年12月31日，累计完成投资0.15亿元，总体建设进度为60%</t>
  </si>
  <si>
    <t>该项目已完工，截至2022年12月31日，累计完成投资0.01亿元，总体建设进度为100%</t>
  </si>
  <si>
    <t>该项目已完工，截至2022年12月31日，累计完成投资0.02亿元，总体建设进度为100%</t>
  </si>
  <si>
    <t>该项目在建，目前正在进行室外附属收尾工程</t>
  </si>
  <si>
    <t>   </t>
  </si>
  <si>
    <t>该项目在建，1#菌棒加工中心场平共计完成总填方32665m3，总挖方49622.4m3，挖石方34874.1m3，屋面板完成，地面工程钢筋网片绑扎。、2#冷链物流中心场平共计完成总填方7412.2m3，总挖方,8302.5m3，挖石方348.1m3，填石方131.2m3；基础吊装完成，钢柱、钢梁吊装完成85%。3#制包车间、4#锅炉房及1#厂房与3#厂房之间总填方6140.6m3，总挖方96988.4m3，挖石方65634.8m3，填石方106.2m3；厂房钢架已完成，地面已完成17540m3，厂房外四周砖砌筑工程完成，消防管道地面预埋完成，卫生间给排水管道预埋完成，室内库板安装90%，电气工程完成60%。料场场平完成总挖土方9459.1m3，总填土方5505.1m3，总填石方5966.2m3；160mm厚级配铺设面积为：7080㎡,200mm厚C25砼浇筑面积为：7010㎡,现已全部完成；大棚内外架焊接完成41个，主干道已顺利通车。园区道路面硬化25km，排截洪沟完成35.2km；完成强电迁改1263根，弱电迁改1146根，总工程量约为86%。</t>
  </si>
  <si>
    <t>该项目在建，目前正在进行子项目G354肖家坳至开阳县公路城改扩建工程(K0+000-K12+940)段建成，已完成该段工程量的67%，完成项目总体进度的3.93%</t>
  </si>
  <si>
    <t>已完成项目建设三通一平，基坑开挖，土方换填，地板钢筋绑扎工作</t>
  </si>
  <si>
    <t>该项目在建，1.场平工程已完成总工程量的99%。2.边坡、挡土墙工程已完成总工程量已完成74%。3.前广场桩基础工程已浇灌144根孔桩，桩头破除完成120根，地梁开挖完成50%，砖胎模完成60%。</t>
  </si>
  <si>
    <t>该项目在建，立京割灌修枝共计3484亩，目前已完成100%；采伐：2020年立京指标为2909.4m3，共涉及14个小班，截止12月25日立京林区采伐完成1815.329m3补植：立京共计15万株，坑穴开挖142560个。本年度计划完成补植9万株，目前已完成补植10.5万株，累计完成780万元。   新屋基割灌修枝共计1516亩，目前已完成100%；施肥：1456亩；采伐：2020年新屋基采伐指标为1631m3，共涉及10个小班，截至12月27日新屋基采伐完成1526.3m3。5000千亩样板基地共计完成3341.629   m3。补植：新屋基共计12万株，坑穴开挖完成120000个。本年新屋基计划完成补植10万株，目前已完成补植118000株，累计完成670万元。   5000亩样板基地2.7公里林区道路，目前已完成1.6公里路面浇筑，累计完成产值约110万元。</t>
  </si>
</sst>
</file>

<file path=xl/styles.xml><?xml version="1.0" encoding="utf-8"?>
<styleSheet xmlns="http://schemas.openxmlformats.org/spreadsheetml/2006/main">
  <numFmts count="3">
    <numFmt numFmtId="176" formatCode="0.00_ "/>
    <numFmt numFmtId="177" formatCode="yyyy\-m\-d"/>
    <numFmt numFmtId="178" formatCode="yyyy/m/d;@"/>
  </numFmts>
  <fonts count="21">
    <font>
      <sz val="11"/>
      <color indexed="8"/>
      <name val="宋体"/>
      <charset val="1"/>
      <scheme val="minor"/>
    </font>
    <font>
      <sz val="9"/>
      <color indexed="8"/>
      <name val="宋体"/>
      <charset val="134"/>
      <scheme val="minor"/>
    </font>
    <font>
      <sz val="11"/>
      <color theme="1"/>
      <name val="宋体"/>
      <charset val="134"/>
      <scheme val="minor"/>
    </font>
    <font>
      <sz val="9"/>
      <name val="SimSun"/>
      <charset val="134"/>
    </font>
    <font>
      <sz val="9"/>
      <color indexed="8"/>
      <name val="宋体"/>
      <charset val="134"/>
      <scheme val="minor"/>
    </font>
    <font>
      <b/>
      <sz val="15"/>
      <name val="微软雅黑"/>
      <charset val="134"/>
    </font>
    <font>
      <sz val="11"/>
      <name val="SimSun"/>
      <charset val="134"/>
    </font>
    <font>
      <sz val="11"/>
      <color indexed="8"/>
      <name val="宋体"/>
      <charset val="134"/>
      <scheme val="minor"/>
    </font>
    <font>
      <b/>
      <sz val="11"/>
      <name val="SimSun"/>
      <charset val="134"/>
    </font>
    <font>
      <b/>
      <sz val="11"/>
      <name val="微软雅黑"/>
      <charset val="134"/>
    </font>
    <font>
      <sz val="11"/>
      <name val="Arial"/>
      <family val="2"/>
    </font>
    <font>
      <sz val="11"/>
      <name val="宋体"/>
      <charset val="134"/>
      <scheme val="minor"/>
    </font>
    <font>
      <sz val="11"/>
      <name val="宋体"/>
      <charset val="134"/>
    </font>
    <font>
      <sz val="11"/>
      <color indexed="8"/>
      <name val="SimSun"/>
      <charset val="134"/>
    </font>
    <font>
      <sz val="11"/>
      <color theme="1"/>
      <name val="SimSun"/>
      <charset val="134"/>
    </font>
    <font>
      <sz val="11"/>
      <color rgb="FF000000"/>
      <name val="SimSun"/>
      <charset val="134"/>
    </font>
    <font>
      <sz val="11"/>
      <color indexed="8"/>
      <name val="宋体"/>
      <charset val="134"/>
    </font>
    <font>
      <sz val="9"/>
      <name val="宋体"/>
      <family val="3"/>
      <charset val="134"/>
      <scheme val="minor"/>
    </font>
    <font>
      <u/>
      <sz val="11"/>
      <color theme="10"/>
      <name val="宋体"/>
      <charset val="134"/>
    </font>
    <font>
      <sz val="11"/>
      <color indexed="8"/>
      <name val="宋体"/>
      <family val="3"/>
      <charset val="134"/>
      <scheme val="minor"/>
    </font>
    <font>
      <u/>
      <sz val="11"/>
      <color theme="10"/>
      <name val="宋体"/>
      <family val="3"/>
      <charset val="134"/>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bottom/>
      <diagonal/>
    </border>
    <border>
      <left style="thin">
        <color rgb="FF000000"/>
      </left>
      <right/>
      <top style="medium">
        <color rgb="FF000000"/>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style="medium">
        <color rgb="FFDDDDDD"/>
      </left>
      <right style="medium">
        <color rgb="FFDDDDDD"/>
      </right>
      <top style="medium">
        <color rgb="FFDDDDDD"/>
      </top>
      <bottom style="medium">
        <color rgb="FFDDDDDD"/>
      </bottom>
      <diagonal/>
    </border>
    <border>
      <left style="medium">
        <color rgb="FFDDDDDD"/>
      </left>
      <right/>
      <top style="medium">
        <color rgb="FFDDDDDD"/>
      </top>
      <bottom style="medium">
        <color rgb="FFDDDDDD"/>
      </bottom>
      <diagonal/>
    </border>
    <border>
      <left/>
      <right style="medium">
        <color rgb="FFDDDDDD"/>
      </right>
      <top style="medium">
        <color rgb="FFDDDDDD"/>
      </top>
      <bottom style="medium">
        <color rgb="FFDDDDDD"/>
      </bottom>
      <diagonal/>
    </border>
    <border>
      <left style="medium">
        <color rgb="FFDDDDDD"/>
      </left>
      <right style="medium">
        <color rgb="FFDDDDDD"/>
      </right>
      <top/>
      <bottom style="medium">
        <color rgb="FFDDDDDD"/>
      </bottom>
      <diagonal/>
    </border>
    <border>
      <left/>
      <right style="medium">
        <color rgb="FFDDDDDD"/>
      </right>
      <top/>
      <bottom style="medium">
        <color rgb="FFDDDDDD"/>
      </bottom>
      <diagonal/>
    </border>
    <border>
      <left style="medium">
        <color rgb="FFDDDDDD"/>
      </left>
      <right style="medium">
        <color rgb="FFDDDDDD"/>
      </right>
      <top/>
      <bottom/>
      <diagonal/>
    </border>
    <border>
      <left/>
      <right style="medium">
        <color rgb="FFDDDDDD"/>
      </right>
      <top/>
      <bottom/>
      <diagonal/>
    </border>
    <border>
      <left style="medium">
        <color rgb="FFDDDDDD"/>
      </left>
      <right style="medium">
        <color rgb="FFDDDDDD"/>
      </right>
      <top style="medium">
        <color rgb="FFDDDDDD"/>
      </top>
      <bottom/>
      <diagonal/>
    </border>
  </borders>
  <cellStyleXfs count="3">
    <xf numFmtId="0" fontId="0" fillId="0" borderId="0">
      <alignment vertical="center"/>
    </xf>
    <xf numFmtId="0" fontId="16" fillId="0" borderId="0">
      <alignment vertical="center"/>
    </xf>
    <xf numFmtId="0" fontId="18" fillId="0" borderId="0" applyNumberFormat="0" applyFill="0" applyBorder="0" applyAlignment="0" applyProtection="0">
      <alignment vertical="top"/>
      <protection locked="0"/>
    </xf>
  </cellStyleXfs>
  <cellXfs count="111">
    <xf numFmtId="0" fontId="0" fillId="0" borderId="0" xfId="0" applyFont="1">
      <alignment vertical="center"/>
    </xf>
    <xf numFmtId="0" fontId="1" fillId="0" borderId="0" xfId="0" applyFont="1" applyFill="1">
      <alignment vertical="center"/>
    </xf>
    <xf numFmtId="0" fontId="2"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176" fontId="2"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Alignment="1">
      <alignment horizontal="center" vertical="center"/>
    </xf>
    <xf numFmtId="0" fontId="9" fillId="0" borderId="0" xfId="0" applyFont="1" applyFill="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7" fillId="0" borderId="0"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center" vertical="center" wrapText="1"/>
    </xf>
    <xf numFmtId="0" fontId="0" fillId="0" borderId="0" xfId="0" applyFont="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0" fontId="3" fillId="0" borderId="1" xfId="0" applyFont="1" applyBorder="1" applyAlignment="1">
      <alignment vertical="center" wrapText="1"/>
    </xf>
    <xf numFmtId="4" fontId="6" fillId="0" borderId="1" xfId="0" applyNumberFormat="1" applyFont="1" applyBorder="1" applyAlignment="1">
      <alignment horizontal="right"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lignment vertical="center"/>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0" fillId="0" borderId="0" xfId="0" applyNumberFormat="1" applyFont="1" applyAlignment="1">
      <alignment horizontal="center" vertical="center"/>
    </xf>
    <xf numFmtId="176" fontId="0" fillId="0" borderId="0" xfId="0" applyNumberFormat="1" applyFont="1" applyFill="1" applyAlignment="1">
      <alignment horizontal="center" vertical="center"/>
    </xf>
    <xf numFmtId="176" fontId="3" fillId="0" borderId="0"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76" fontId="8" fillId="0" borderId="5"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176" fontId="3" fillId="0" borderId="0" xfId="0" applyNumberFormat="1" applyFont="1" applyFill="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Fill="1" applyBorder="1" applyAlignment="1">
      <alignment horizontal="left" vertical="center"/>
    </xf>
    <xf numFmtId="0" fontId="11" fillId="0" borderId="0" xfId="0" applyFont="1" applyFill="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6" fillId="0" borderId="13" xfId="0" applyFont="1" applyFill="1" applyBorder="1" applyAlignment="1">
      <alignment horizontal="center" vertical="center"/>
    </xf>
    <xf numFmtId="178"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15" fillId="2" borderId="1" xfId="0" applyFont="1" applyFill="1" applyBorder="1" applyAlignment="1">
      <alignment horizontal="center" vertical="top"/>
    </xf>
    <xf numFmtId="0" fontId="6" fillId="0" borderId="14" xfId="0" applyFont="1" applyFill="1" applyBorder="1" applyAlignment="1">
      <alignment horizontal="center" vertical="center"/>
    </xf>
    <xf numFmtId="0" fontId="14" fillId="0"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8" fillId="0" borderId="1" xfId="0" applyFont="1" applyFill="1" applyBorder="1" applyAlignment="1">
      <alignment horizontal="center" vertical="center" wrapText="1"/>
    </xf>
    <xf numFmtId="0" fontId="5" fillId="0" borderId="0" xfId="0" applyFont="1" applyBorder="1" applyAlignment="1">
      <alignment horizontal="center" vertical="center" wrapText="1"/>
    </xf>
    <xf numFmtId="176" fontId="5" fillId="0" borderId="0" xfId="0" applyNumberFormat="1" applyFont="1" applyBorder="1" applyAlignment="1">
      <alignment horizontal="center" vertical="center" wrapText="1"/>
    </xf>
    <xf numFmtId="176" fontId="5" fillId="0" borderId="0"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xf numFmtId="176" fontId="8" fillId="0" borderId="8" xfId="0" applyNumberFormat="1" applyFont="1" applyFill="1" applyBorder="1" applyAlignment="1">
      <alignment horizontal="center" vertical="center" wrapText="1"/>
    </xf>
    <xf numFmtId="0" fontId="3"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176" fontId="8" fillId="0" borderId="9"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Fill="1" applyAlignment="1">
      <alignment horizontal="left"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0" fillId="0" borderId="15" xfId="0" applyFont="1" applyBorder="1" applyAlignment="1">
      <alignment vertical="center" wrapText="1"/>
    </xf>
    <xf numFmtId="0" fontId="19" fillId="0" borderId="15" xfId="0" applyFont="1" applyBorder="1" applyAlignment="1">
      <alignment vertical="center" wrapText="1"/>
    </xf>
    <xf numFmtId="0" fontId="0" fillId="0" borderId="17"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0" fillId="0" borderId="19" xfId="0" applyFont="1" applyBorder="1" applyAlignment="1">
      <alignment vertical="center" wrapText="1"/>
    </xf>
    <xf numFmtId="0" fontId="19" fillId="0" borderId="19" xfId="0" applyFont="1" applyBorder="1" applyAlignment="1">
      <alignment vertical="center" wrapText="1"/>
    </xf>
    <xf numFmtId="0" fontId="20" fillId="0" borderId="19" xfId="2" applyFont="1" applyBorder="1" applyAlignment="1" applyProtection="1">
      <alignment vertical="center" wrapText="1"/>
    </xf>
    <xf numFmtId="0" fontId="19" fillId="0" borderId="21"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20" xfId="0" applyFont="1" applyBorder="1" applyAlignment="1">
      <alignment vertical="center" wrapText="1"/>
    </xf>
    <xf numFmtId="0" fontId="19" fillId="0" borderId="22" xfId="0" applyFont="1" applyBorder="1" applyAlignment="1">
      <alignment vertical="center" wrapText="1"/>
    </xf>
    <xf numFmtId="0" fontId="19" fillId="0" borderId="18" xfId="0" applyFont="1" applyBorder="1" applyAlignment="1">
      <alignment vertical="center" wrapText="1"/>
    </xf>
    <xf numFmtId="0" fontId="0" fillId="0" borderId="22" xfId="0" applyFont="1" applyBorder="1" applyAlignment="1">
      <alignment vertical="center" wrapText="1"/>
    </xf>
    <xf numFmtId="0" fontId="0" fillId="0" borderId="18" xfId="0" applyFont="1" applyBorder="1" applyAlignment="1">
      <alignment vertical="center" wrapText="1"/>
    </xf>
    <xf numFmtId="0" fontId="0" fillId="0" borderId="20" xfId="0" applyFont="1" applyBorder="1" applyAlignment="1">
      <alignment vertical="center" wrapText="1"/>
    </xf>
  </cellXfs>
  <cellStyles count="3">
    <cellStyle name="常规" xfId="0" builtinId="0"/>
    <cellStyle name="常规 5" xfId="1"/>
    <cellStyle name="超链接" xfId="2" builtinId="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61.243.10.231:8002/page/debt/zqxm/xzzq/javascript:void(0);" TargetMode="External"/><Relationship Id="rId2" Type="http://schemas.openxmlformats.org/officeDocument/2006/relationships/hyperlink" Target="http://61.243.10.231:8002/page/debt/zqxm/xzzq/javascript:void(0);" TargetMode="External"/><Relationship Id="rId1" Type="http://schemas.openxmlformats.org/officeDocument/2006/relationships/hyperlink" Target="http://61.243.10.231:8002/page/debt/zqxm/xzzq/javascript:void(0);"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44"/>
  <sheetViews>
    <sheetView workbookViewId="0">
      <selection activeCell="B53" sqref="B53"/>
    </sheetView>
  </sheetViews>
  <sheetFormatPr defaultColWidth="13.25" defaultRowHeight="13.5"/>
  <cols>
    <col min="1" max="1" width="38.125" style="6" customWidth="1"/>
    <col min="2" max="2" width="19.375" style="6" customWidth="1"/>
    <col min="3" max="3" width="23" style="6" customWidth="1"/>
    <col min="4" max="4" width="13.25" style="6" customWidth="1"/>
    <col min="5" max="5" width="17.625" style="6" customWidth="1"/>
    <col min="6" max="6" width="12.875" style="6" customWidth="1"/>
    <col min="7" max="7" width="10.375" style="6" customWidth="1"/>
    <col min="8" max="8" width="14.875" style="6" customWidth="1"/>
    <col min="9" max="9" width="18.75" style="6" customWidth="1"/>
    <col min="10" max="10" width="14.125" style="6" customWidth="1"/>
    <col min="11" max="11" width="26.625" style="6" customWidth="1"/>
    <col min="12" max="12" width="26.375" style="6" customWidth="1"/>
    <col min="13" max="16384" width="13.25" style="2"/>
  </cols>
  <sheetData>
    <row r="1" spans="1:12" s="6" customFormat="1" ht="24.95" customHeight="1">
      <c r="A1" s="56" t="s">
        <v>0</v>
      </c>
      <c r="B1" s="13"/>
      <c r="C1" s="13"/>
      <c r="D1" s="57"/>
      <c r="E1" s="13"/>
      <c r="F1" s="13"/>
      <c r="G1" s="13"/>
      <c r="H1" s="13"/>
      <c r="I1" s="13"/>
      <c r="J1" s="13"/>
      <c r="K1" s="13"/>
      <c r="L1" s="13"/>
    </row>
    <row r="2" spans="1:12" s="6" customFormat="1" ht="24.95" customHeight="1">
      <c r="A2" s="74" t="s">
        <v>1</v>
      </c>
      <c r="B2" s="75"/>
      <c r="C2" s="75"/>
      <c r="D2" s="75"/>
      <c r="E2" s="75"/>
      <c r="F2" s="75"/>
      <c r="G2" s="75"/>
      <c r="H2" s="75"/>
      <c r="I2" s="75"/>
      <c r="J2" s="75"/>
      <c r="K2" s="75"/>
      <c r="L2" s="75"/>
    </row>
    <row r="3" spans="1:12" s="6" customFormat="1" ht="24.95" customHeight="1">
      <c r="A3" s="56" t="s">
        <v>2</v>
      </c>
      <c r="B3" s="7"/>
      <c r="C3" s="7"/>
      <c r="D3" s="7"/>
      <c r="E3" s="7"/>
      <c r="F3" s="7"/>
      <c r="G3" s="7"/>
      <c r="H3" s="13"/>
      <c r="I3" s="7"/>
      <c r="J3" s="7"/>
      <c r="K3" s="76" t="s">
        <v>3</v>
      </c>
      <c r="L3" s="76"/>
    </row>
    <row r="4" spans="1:12" s="6" customFormat="1" ht="24.95" customHeight="1">
      <c r="A4" s="58"/>
      <c r="B4" s="77" t="s">
        <v>4</v>
      </c>
      <c r="C4" s="77"/>
      <c r="D4" s="77"/>
      <c r="E4" s="77"/>
      <c r="F4" s="77"/>
      <c r="G4" s="77"/>
      <c r="H4" s="77" t="s">
        <v>5</v>
      </c>
      <c r="I4" s="77"/>
      <c r="J4" s="77" t="s">
        <v>6</v>
      </c>
      <c r="K4" s="77"/>
      <c r="L4" s="77" t="s">
        <v>7</v>
      </c>
    </row>
    <row r="5" spans="1:12" s="6" customFormat="1" ht="24.95" customHeight="1">
      <c r="A5" s="58" t="s">
        <v>8</v>
      </c>
      <c r="B5" s="38" t="s">
        <v>9</v>
      </c>
      <c r="C5" s="38" t="s">
        <v>10</v>
      </c>
      <c r="D5" s="38" t="s">
        <v>11</v>
      </c>
      <c r="E5" s="38" t="s">
        <v>12</v>
      </c>
      <c r="F5" s="38" t="s">
        <v>13</v>
      </c>
      <c r="G5" s="38" t="s">
        <v>14</v>
      </c>
      <c r="H5" s="15"/>
      <c r="I5" s="38" t="s">
        <v>15</v>
      </c>
      <c r="J5" s="38"/>
      <c r="K5" s="38" t="s">
        <v>15</v>
      </c>
      <c r="L5" s="77"/>
    </row>
    <row r="6" spans="1:12" s="6" customFormat="1" ht="24.95" customHeight="1">
      <c r="A6" s="59" t="s">
        <v>16</v>
      </c>
      <c r="B6" s="60" t="s">
        <v>17</v>
      </c>
      <c r="C6" s="59" t="s">
        <v>18</v>
      </c>
      <c r="D6" s="61">
        <v>2.5000000000000001E-3</v>
      </c>
      <c r="E6" s="62">
        <v>44551</v>
      </c>
      <c r="F6" s="16">
        <v>3.12</v>
      </c>
      <c r="G6" s="16">
        <v>10</v>
      </c>
      <c r="H6" s="63">
        <v>2.5000000000000001E-3</v>
      </c>
      <c r="I6" s="61">
        <v>2.5000000000000001E-3</v>
      </c>
      <c r="J6" s="64">
        <v>2.5000000000000001E-3</v>
      </c>
      <c r="K6" s="61">
        <v>2.5000000000000001E-3</v>
      </c>
      <c r="L6" s="16"/>
    </row>
    <row r="7" spans="1:12" s="6" customFormat="1" ht="24.95" customHeight="1">
      <c r="A7" s="59" t="s">
        <v>16</v>
      </c>
      <c r="B7" s="60" t="s">
        <v>19</v>
      </c>
      <c r="C7" s="59" t="s">
        <v>18</v>
      </c>
      <c r="D7" s="61">
        <v>0.01</v>
      </c>
      <c r="E7" s="62">
        <v>44551</v>
      </c>
      <c r="F7" s="16">
        <v>3.12</v>
      </c>
      <c r="G7" s="16">
        <v>10</v>
      </c>
      <c r="H7" s="63">
        <v>0.17449999999999999</v>
      </c>
      <c r="I7" s="61">
        <v>0.01</v>
      </c>
      <c r="J7" s="64">
        <v>0.01</v>
      </c>
      <c r="K7" s="61">
        <v>0.01</v>
      </c>
      <c r="L7" s="16"/>
    </row>
    <row r="8" spans="1:12" s="6" customFormat="1" ht="24.95" customHeight="1">
      <c r="A8" s="59" t="s">
        <v>16</v>
      </c>
      <c r="B8" s="60" t="s">
        <v>20</v>
      </c>
      <c r="C8" s="59" t="s">
        <v>18</v>
      </c>
      <c r="D8" s="61">
        <v>3.5999999999999999E-3</v>
      </c>
      <c r="E8" s="62">
        <v>44551</v>
      </c>
      <c r="F8" s="16">
        <v>3.12</v>
      </c>
      <c r="G8" s="16">
        <v>10</v>
      </c>
      <c r="H8" s="63">
        <v>5.2300000000000003E-3</v>
      </c>
      <c r="I8" s="61">
        <v>3.5999999999999999E-3</v>
      </c>
      <c r="J8" s="64">
        <v>3.5999999999999999E-3</v>
      </c>
      <c r="K8" s="61">
        <v>3.5999999999999999E-3</v>
      </c>
      <c r="L8" s="16"/>
    </row>
    <row r="9" spans="1:12" s="6" customFormat="1" ht="24.95" customHeight="1">
      <c r="A9" s="59" t="s">
        <v>16</v>
      </c>
      <c r="B9" s="60" t="s">
        <v>21</v>
      </c>
      <c r="C9" s="59" t="s">
        <v>18</v>
      </c>
      <c r="D9" s="61">
        <v>1.5E-3</v>
      </c>
      <c r="E9" s="62">
        <v>44551</v>
      </c>
      <c r="F9" s="16">
        <v>3.12</v>
      </c>
      <c r="G9" s="16">
        <v>10</v>
      </c>
      <c r="H9" s="63">
        <v>1.5E-3</v>
      </c>
      <c r="I9" s="61">
        <v>1.5E-3</v>
      </c>
      <c r="J9" s="64">
        <v>1.5E-3</v>
      </c>
      <c r="K9" s="61">
        <v>1.5E-3</v>
      </c>
      <c r="L9" s="16"/>
    </row>
    <row r="10" spans="1:12" s="6" customFormat="1" ht="24.95" customHeight="1">
      <c r="A10" s="59" t="s">
        <v>16</v>
      </c>
      <c r="B10" s="60" t="s">
        <v>22</v>
      </c>
      <c r="C10" s="59" t="s">
        <v>18</v>
      </c>
      <c r="D10" s="61">
        <v>1E-3</v>
      </c>
      <c r="E10" s="62">
        <v>44551</v>
      </c>
      <c r="F10" s="16">
        <v>3.12</v>
      </c>
      <c r="G10" s="16">
        <v>10</v>
      </c>
      <c r="H10" s="63">
        <v>1E-3</v>
      </c>
      <c r="I10" s="61">
        <v>1E-3</v>
      </c>
      <c r="J10" s="64">
        <v>1E-3</v>
      </c>
      <c r="K10" s="61">
        <v>1E-3</v>
      </c>
      <c r="L10" s="16"/>
    </row>
    <row r="11" spans="1:12" s="6" customFormat="1" ht="24.95" customHeight="1">
      <c r="A11" s="59" t="s">
        <v>16</v>
      </c>
      <c r="B11" s="60" t="s">
        <v>23</v>
      </c>
      <c r="C11" s="59" t="s">
        <v>18</v>
      </c>
      <c r="D11" s="61">
        <v>1.6799999999999999E-2</v>
      </c>
      <c r="E11" s="62">
        <v>44551</v>
      </c>
      <c r="F11" s="16">
        <v>3.12</v>
      </c>
      <c r="G11" s="16">
        <v>10</v>
      </c>
      <c r="H11" s="63">
        <v>1.6799999999999999E-2</v>
      </c>
      <c r="I11" s="61">
        <v>1.6799999999999999E-2</v>
      </c>
      <c r="J11" s="64">
        <v>1.6799999999999999E-2</v>
      </c>
      <c r="K11" s="61">
        <v>1.6799999999999999E-2</v>
      </c>
      <c r="L11" s="16"/>
    </row>
    <row r="12" spans="1:12" s="6" customFormat="1" ht="24.95" customHeight="1">
      <c r="A12" s="59" t="s">
        <v>16</v>
      </c>
      <c r="B12" s="60" t="s">
        <v>24</v>
      </c>
      <c r="C12" s="59" t="s">
        <v>18</v>
      </c>
      <c r="D12" s="61">
        <v>0.01</v>
      </c>
      <c r="E12" s="62">
        <v>44551</v>
      </c>
      <c r="F12" s="16">
        <v>3.12</v>
      </c>
      <c r="G12" s="16">
        <v>10</v>
      </c>
      <c r="H12" s="63">
        <v>0.01</v>
      </c>
      <c r="I12" s="61">
        <v>0.01</v>
      </c>
      <c r="J12" s="64">
        <v>0.01</v>
      </c>
      <c r="K12" s="61">
        <v>0.01</v>
      </c>
      <c r="L12" s="16"/>
    </row>
    <row r="13" spans="1:12" s="6" customFormat="1" ht="24.95" customHeight="1">
      <c r="A13" s="59" t="s">
        <v>16</v>
      </c>
      <c r="B13" s="60" t="s">
        <v>25</v>
      </c>
      <c r="C13" s="59" t="s">
        <v>18</v>
      </c>
      <c r="D13" s="61">
        <v>4.5400000000000003E-2</v>
      </c>
      <c r="E13" s="62">
        <v>44551</v>
      </c>
      <c r="F13" s="16">
        <v>3.12</v>
      </c>
      <c r="G13" s="16">
        <v>10</v>
      </c>
      <c r="H13" s="63">
        <v>0.119186</v>
      </c>
      <c r="I13" s="61">
        <v>4.5400000000000003E-2</v>
      </c>
      <c r="J13" s="64">
        <v>4.5400000000000003E-2</v>
      </c>
      <c r="K13" s="61">
        <v>4.5400000000000003E-2</v>
      </c>
      <c r="L13" s="16"/>
    </row>
    <row r="14" spans="1:12" s="6" customFormat="1" ht="24.95" customHeight="1">
      <c r="A14" s="59" t="s">
        <v>16</v>
      </c>
      <c r="B14" s="60" t="s">
        <v>26</v>
      </c>
      <c r="C14" s="59" t="s">
        <v>18</v>
      </c>
      <c r="D14" s="61">
        <v>5.1999999999999998E-3</v>
      </c>
      <c r="E14" s="62">
        <v>44551</v>
      </c>
      <c r="F14" s="16">
        <v>3.12</v>
      </c>
      <c r="G14" s="16">
        <v>10</v>
      </c>
      <c r="H14" s="63">
        <v>0.1</v>
      </c>
      <c r="I14" s="61">
        <v>5.1999999999999998E-3</v>
      </c>
      <c r="J14" s="64">
        <v>5.1999999999999998E-3</v>
      </c>
      <c r="K14" s="61">
        <v>5.1999999999999998E-3</v>
      </c>
      <c r="L14" s="16"/>
    </row>
    <row r="15" spans="1:12" s="6" customFormat="1" ht="24.95" customHeight="1">
      <c r="A15" s="59" t="s">
        <v>16</v>
      </c>
      <c r="B15" s="60" t="s">
        <v>27</v>
      </c>
      <c r="C15" s="59" t="s">
        <v>18</v>
      </c>
      <c r="D15" s="61">
        <v>4.3299999999999998E-2</v>
      </c>
      <c r="E15" s="62">
        <v>44551</v>
      </c>
      <c r="F15" s="16">
        <v>3.12</v>
      </c>
      <c r="G15" s="16">
        <v>10</v>
      </c>
      <c r="H15" s="63">
        <v>2.7E-2</v>
      </c>
      <c r="I15" s="61">
        <v>4.3299999999999998E-2</v>
      </c>
      <c r="J15" s="64">
        <v>4.3299999999999998E-2</v>
      </c>
      <c r="K15" s="61">
        <v>4.3299999999999998E-2</v>
      </c>
      <c r="L15" s="16"/>
    </row>
    <row r="16" spans="1:12" s="6" customFormat="1" ht="24.95" customHeight="1">
      <c r="A16" s="59" t="s">
        <v>16</v>
      </c>
      <c r="B16" s="60" t="s">
        <v>28</v>
      </c>
      <c r="C16" s="59" t="s">
        <v>18</v>
      </c>
      <c r="D16" s="61">
        <v>2.7E-2</v>
      </c>
      <c r="E16" s="62">
        <v>44551</v>
      </c>
      <c r="F16" s="16">
        <v>3.12</v>
      </c>
      <c r="G16" s="16">
        <v>10</v>
      </c>
      <c r="H16" s="63">
        <v>3.6062999999999998E-2</v>
      </c>
      <c r="I16" s="61">
        <v>2.7E-2</v>
      </c>
      <c r="J16" s="64">
        <v>2.7E-2</v>
      </c>
      <c r="K16" s="61">
        <v>2.7E-2</v>
      </c>
      <c r="L16" s="16"/>
    </row>
    <row r="17" spans="1:12" s="6" customFormat="1" ht="24.95" customHeight="1">
      <c r="A17" s="59" t="s">
        <v>16</v>
      </c>
      <c r="B17" s="60" t="s">
        <v>29</v>
      </c>
      <c r="C17" s="59" t="s">
        <v>18</v>
      </c>
      <c r="D17" s="61">
        <v>7.9000000000000008E-3</v>
      </c>
      <c r="E17" s="62">
        <v>44551</v>
      </c>
      <c r="F17" s="16">
        <v>3.12</v>
      </c>
      <c r="G17" s="16">
        <v>10</v>
      </c>
      <c r="H17" s="63">
        <v>0.11119999999999999</v>
      </c>
      <c r="I17" s="61">
        <v>7.9000000000000008E-3</v>
      </c>
      <c r="J17" s="64">
        <v>7.9000000000000008E-3</v>
      </c>
      <c r="K17" s="61">
        <v>7.9000000000000008E-3</v>
      </c>
      <c r="L17" s="16"/>
    </row>
    <row r="18" spans="1:12" s="6" customFormat="1" ht="24.95" customHeight="1">
      <c r="A18" s="59" t="s">
        <v>16</v>
      </c>
      <c r="B18" s="60" t="s">
        <v>30</v>
      </c>
      <c r="C18" s="59" t="s">
        <v>18</v>
      </c>
      <c r="D18" s="61">
        <v>0.11119999999999999</v>
      </c>
      <c r="E18" s="62">
        <v>44551</v>
      </c>
      <c r="F18" s="16">
        <v>3.12</v>
      </c>
      <c r="G18" s="16">
        <v>10</v>
      </c>
      <c r="H18" s="61">
        <v>0.11119999999999999</v>
      </c>
      <c r="I18" s="61">
        <v>0.11119999999999999</v>
      </c>
      <c r="J18" s="64">
        <v>0.11119999999999999</v>
      </c>
      <c r="K18" s="61">
        <v>0.11119999999999999</v>
      </c>
      <c r="L18" s="16"/>
    </row>
    <row r="19" spans="1:12" s="6" customFormat="1" ht="24.95" customHeight="1">
      <c r="A19" s="59" t="s">
        <v>16</v>
      </c>
      <c r="B19" s="60" t="s">
        <v>31</v>
      </c>
      <c r="C19" s="59" t="s">
        <v>18</v>
      </c>
      <c r="D19" s="61">
        <v>6.0000000000000001E-3</v>
      </c>
      <c r="E19" s="62">
        <v>44551</v>
      </c>
      <c r="F19" s="16">
        <v>3.12</v>
      </c>
      <c r="G19" s="16">
        <v>10</v>
      </c>
      <c r="H19" s="63">
        <v>8.5970000000000005E-3</v>
      </c>
      <c r="I19" s="61">
        <v>6.0000000000000001E-3</v>
      </c>
      <c r="J19" s="64">
        <v>6.0000000000000001E-3</v>
      </c>
      <c r="K19" s="61">
        <v>6.0000000000000001E-3</v>
      </c>
      <c r="L19" s="16"/>
    </row>
    <row r="20" spans="1:12" s="6" customFormat="1" ht="24.95" customHeight="1">
      <c r="A20" s="59" t="s">
        <v>16</v>
      </c>
      <c r="B20" s="60" t="s">
        <v>32</v>
      </c>
      <c r="C20" s="59" t="s">
        <v>18</v>
      </c>
      <c r="D20" s="61">
        <v>8.6E-3</v>
      </c>
      <c r="E20" s="62">
        <v>44551</v>
      </c>
      <c r="F20" s="16">
        <v>3.12</v>
      </c>
      <c r="G20" s="16">
        <v>10</v>
      </c>
      <c r="H20" s="63">
        <v>2.0801E-2</v>
      </c>
      <c r="I20" s="61">
        <v>8.6E-3</v>
      </c>
      <c r="J20" s="64">
        <v>8.6E-3</v>
      </c>
      <c r="K20" s="61">
        <v>8.6E-3</v>
      </c>
      <c r="L20" s="16"/>
    </row>
    <row r="21" spans="1:12" s="6" customFormat="1" ht="24.95" customHeight="1">
      <c r="A21" s="59" t="s">
        <v>16</v>
      </c>
      <c r="B21" s="60" t="s">
        <v>33</v>
      </c>
      <c r="C21" s="59" t="s">
        <v>18</v>
      </c>
      <c r="D21" s="61">
        <v>7.1999999999999998E-3</v>
      </c>
      <c r="E21" s="62">
        <v>44551</v>
      </c>
      <c r="F21" s="16">
        <v>3.12</v>
      </c>
      <c r="G21" s="16">
        <v>10</v>
      </c>
      <c r="H21" s="63">
        <v>2.0799999999999999E-2</v>
      </c>
      <c r="I21" s="61">
        <v>7.1999999999999998E-3</v>
      </c>
      <c r="J21" s="64">
        <v>7.1999999999999998E-3</v>
      </c>
      <c r="K21" s="61">
        <v>7.1999999999999998E-3</v>
      </c>
      <c r="L21" s="16"/>
    </row>
    <row r="22" spans="1:12" s="6" customFormat="1" ht="24.95" customHeight="1">
      <c r="A22" s="59" t="s">
        <v>16</v>
      </c>
      <c r="B22" s="60" t="s">
        <v>34</v>
      </c>
      <c r="C22" s="59" t="s">
        <v>18</v>
      </c>
      <c r="D22" s="61">
        <v>2.0799999999999999E-2</v>
      </c>
      <c r="E22" s="62">
        <v>44551</v>
      </c>
      <c r="F22" s="16">
        <v>3.12</v>
      </c>
      <c r="G22" s="16">
        <v>10</v>
      </c>
      <c r="H22" s="61">
        <v>2.0799999999999999E-2</v>
      </c>
      <c r="I22" s="61">
        <v>2.0799999999999999E-2</v>
      </c>
      <c r="J22" s="64">
        <v>2.0799999999999999E-2</v>
      </c>
      <c r="K22" s="61">
        <v>2.0799999999999999E-2</v>
      </c>
      <c r="L22" s="16"/>
    </row>
    <row r="23" spans="1:12" s="6" customFormat="1" ht="24.95" customHeight="1">
      <c r="A23" s="59" t="s">
        <v>16</v>
      </c>
      <c r="B23" s="60" t="s">
        <v>35</v>
      </c>
      <c r="C23" s="59" t="s">
        <v>18</v>
      </c>
      <c r="D23" s="61">
        <v>1.2999999999999999E-2</v>
      </c>
      <c r="E23" s="62">
        <v>44551</v>
      </c>
      <c r="F23" s="16">
        <v>3.12</v>
      </c>
      <c r="G23" s="16">
        <v>10</v>
      </c>
      <c r="H23" s="63">
        <v>0.112207</v>
      </c>
      <c r="I23" s="61">
        <v>1.2999999999999999E-2</v>
      </c>
      <c r="J23" s="64">
        <v>1.2999999999999999E-2</v>
      </c>
      <c r="K23" s="61">
        <v>1.2999999999999999E-2</v>
      </c>
      <c r="L23" s="16"/>
    </row>
    <row r="24" spans="1:12" s="6" customFormat="1" ht="24.95" customHeight="1">
      <c r="A24" s="59" t="s">
        <v>16</v>
      </c>
      <c r="B24" s="60" t="s">
        <v>36</v>
      </c>
      <c r="C24" s="59" t="s">
        <v>18</v>
      </c>
      <c r="D24" s="61">
        <v>0.02</v>
      </c>
      <c r="E24" s="62">
        <v>44551</v>
      </c>
      <c r="F24" s="16">
        <v>3.12</v>
      </c>
      <c r="G24" s="16">
        <v>10</v>
      </c>
      <c r="H24" s="63">
        <v>1.5E-3</v>
      </c>
      <c r="I24" s="61">
        <v>0.02</v>
      </c>
      <c r="J24" s="64">
        <v>0.02</v>
      </c>
      <c r="K24" s="61">
        <v>0.02</v>
      </c>
      <c r="L24" s="16"/>
    </row>
    <row r="25" spans="1:12" s="6" customFormat="1" ht="24.95" customHeight="1">
      <c r="A25" s="59" t="s">
        <v>16</v>
      </c>
      <c r="B25" s="60" t="s">
        <v>37</v>
      </c>
      <c r="C25" s="59" t="s">
        <v>18</v>
      </c>
      <c r="D25" s="61">
        <v>1.5E-3</v>
      </c>
      <c r="E25" s="62">
        <v>44551</v>
      </c>
      <c r="F25" s="16">
        <v>3.12</v>
      </c>
      <c r="G25" s="16">
        <v>10</v>
      </c>
      <c r="H25" s="63">
        <v>1.7500000000000002E-2</v>
      </c>
      <c r="I25" s="61">
        <v>1.5E-3</v>
      </c>
      <c r="J25" s="64">
        <v>1.5E-3</v>
      </c>
      <c r="K25" s="61">
        <v>1.5E-3</v>
      </c>
      <c r="L25" s="16"/>
    </row>
    <row r="26" spans="1:12" s="6" customFormat="1" ht="24.95" customHeight="1">
      <c r="A26" s="59" t="s">
        <v>16</v>
      </c>
      <c r="B26" s="60" t="s">
        <v>38</v>
      </c>
      <c r="C26" s="59" t="s">
        <v>18</v>
      </c>
      <c r="D26" s="61">
        <v>1.7500000000000002E-2</v>
      </c>
      <c r="E26" s="62">
        <v>44551</v>
      </c>
      <c r="F26" s="16">
        <v>3.12</v>
      </c>
      <c r="G26" s="16">
        <v>10</v>
      </c>
      <c r="H26" s="63">
        <v>2.4769109999999999</v>
      </c>
      <c r="I26" s="61">
        <v>1.7500000000000002E-2</v>
      </c>
      <c r="J26" s="64">
        <v>1.7500000000000002E-2</v>
      </c>
      <c r="K26" s="61">
        <v>1.7500000000000002E-2</v>
      </c>
      <c r="L26" s="16"/>
    </row>
    <row r="27" spans="1:12" s="6" customFormat="1" ht="24.95" customHeight="1">
      <c r="A27" s="59" t="s">
        <v>16</v>
      </c>
      <c r="B27" s="60" t="s">
        <v>39</v>
      </c>
      <c r="C27" s="59" t="s">
        <v>18</v>
      </c>
      <c r="D27" s="61">
        <v>1.9900000000000001E-2</v>
      </c>
      <c r="E27" s="62">
        <v>44551</v>
      </c>
      <c r="F27" s="16">
        <v>3.12</v>
      </c>
      <c r="G27" s="16">
        <v>10</v>
      </c>
      <c r="H27" s="63">
        <v>30</v>
      </c>
      <c r="I27" s="61">
        <v>1.9900000000000001E-2</v>
      </c>
      <c r="J27" s="64">
        <v>1.9900000000000001E-2</v>
      </c>
      <c r="K27" s="61">
        <v>1.9900000000000001E-2</v>
      </c>
      <c r="L27" s="16"/>
    </row>
    <row r="28" spans="1:12" s="6" customFormat="1" ht="24.95" customHeight="1">
      <c r="A28" s="59" t="s">
        <v>16</v>
      </c>
      <c r="B28" s="60" t="s">
        <v>40</v>
      </c>
      <c r="C28" s="59" t="s">
        <v>18</v>
      </c>
      <c r="D28" s="61">
        <v>3.0000000000000001E-3</v>
      </c>
      <c r="E28" s="62">
        <v>44551</v>
      </c>
      <c r="F28" s="16">
        <v>3.12</v>
      </c>
      <c r="G28" s="16">
        <v>10</v>
      </c>
      <c r="H28" s="63">
        <v>5.0000000000000001E-3</v>
      </c>
      <c r="I28" s="61">
        <v>3.0000000000000001E-3</v>
      </c>
      <c r="J28" s="64">
        <v>3.0000000000000001E-3</v>
      </c>
      <c r="K28" s="61">
        <v>3.0000000000000001E-3</v>
      </c>
      <c r="L28" s="16"/>
    </row>
    <row r="29" spans="1:12" s="6" customFormat="1" ht="24.95" customHeight="1">
      <c r="A29" s="59" t="s">
        <v>16</v>
      </c>
      <c r="B29" s="60" t="s">
        <v>41</v>
      </c>
      <c r="C29" s="59" t="s">
        <v>18</v>
      </c>
      <c r="D29" s="61">
        <v>5.0000000000000001E-3</v>
      </c>
      <c r="E29" s="62">
        <v>44551</v>
      </c>
      <c r="F29" s="16">
        <v>3.12</v>
      </c>
      <c r="G29" s="16">
        <v>10</v>
      </c>
      <c r="H29" s="64">
        <v>5.0000000000000001E-3</v>
      </c>
      <c r="I29" s="61">
        <v>5.0000000000000001E-3</v>
      </c>
      <c r="J29" s="64">
        <v>5.0000000000000001E-3</v>
      </c>
      <c r="K29" s="61">
        <v>5.0000000000000001E-3</v>
      </c>
      <c r="L29" s="16"/>
    </row>
    <row r="30" spans="1:12" s="6" customFormat="1" ht="24.95" customHeight="1">
      <c r="A30" s="59" t="s">
        <v>16</v>
      </c>
      <c r="B30" s="60" t="s">
        <v>42</v>
      </c>
      <c r="C30" s="59" t="s">
        <v>18</v>
      </c>
      <c r="D30" s="61">
        <v>4.1999999999999997E-3</v>
      </c>
      <c r="E30" s="62">
        <v>44551</v>
      </c>
      <c r="F30" s="16">
        <v>3.12</v>
      </c>
      <c r="G30" s="16">
        <v>10</v>
      </c>
      <c r="H30" s="63">
        <v>0.16300000000000001</v>
      </c>
      <c r="I30" s="61">
        <v>4.1999999999999997E-3</v>
      </c>
      <c r="J30" s="64">
        <v>4.1999999999999997E-3</v>
      </c>
      <c r="K30" s="61">
        <v>4.1999999999999997E-3</v>
      </c>
      <c r="L30" s="16"/>
    </row>
    <row r="31" spans="1:12" s="6" customFormat="1" ht="24.95" customHeight="1">
      <c r="A31" s="59" t="s">
        <v>16</v>
      </c>
      <c r="B31" s="60" t="s">
        <v>43</v>
      </c>
      <c r="C31" s="59" t="s">
        <v>18</v>
      </c>
      <c r="D31" s="61">
        <v>0.16300000000000001</v>
      </c>
      <c r="E31" s="62">
        <v>44551</v>
      </c>
      <c r="F31" s="16">
        <v>3.12</v>
      </c>
      <c r="G31" s="16">
        <v>10</v>
      </c>
      <c r="H31" s="63">
        <v>5.8994999999999999E-2</v>
      </c>
      <c r="I31" s="61">
        <v>0.16300000000000001</v>
      </c>
      <c r="J31" s="64">
        <v>0.16300000000000001</v>
      </c>
      <c r="K31" s="61">
        <v>0.16300000000000001</v>
      </c>
      <c r="L31" s="16"/>
    </row>
    <row r="32" spans="1:12" s="6" customFormat="1" ht="24.95" customHeight="1">
      <c r="A32" s="59" t="s">
        <v>16</v>
      </c>
      <c r="B32" s="60" t="s">
        <v>44</v>
      </c>
      <c r="C32" s="59" t="s">
        <v>18</v>
      </c>
      <c r="D32" s="61">
        <v>7.0000000000000001E-3</v>
      </c>
      <c r="E32" s="62">
        <v>44551</v>
      </c>
      <c r="F32" s="16">
        <v>3.12</v>
      </c>
      <c r="G32" s="16">
        <v>10</v>
      </c>
      <c r="H32" s="63">
        <v>1.03E-2</v>
      </c>
      <c r="I32" s="61">
        <v>7.0000000000000001E-3</v>
      </c>
      <c r="J32" s="64">
        <v>7.0000000000000001E-3</v>
      </c>
      <c r="K32" s="61">
        <v>7.0000000000000001E-3</v>
      </c>
      <c r="L32" s="16"/>
    </row>
    <row r="33" spans="1:12" s="6" customFormat="1" ht="24.95" customHeight="1">
      <c r="A33" s="59" t="s">
        <v>16</v>
      </c>
      <c r="B33" s="60" t="s">
        <v>45</v>
      </c>
      <c r="C33" s="59" t="s">
        <v>18</v>
      </c>
      <c r="D33" s="61">
        <v>1.03E-2</v>
      </c>
      <c r="E33" s="62">
        <v>44551</v>
      </c>
      <c r="F33" s="16">
        <v>3.12</v>
      </c>
      <c r="G33" s="16">
        <v>10</v>
      </c>
      <c r="H33" s="63">
        <v>6.0000000000000001E-3</v>
      </c>
      <c r="I33" s="61">
        <v>1.03E-2</v>
      </c>
      <c r="J33" s="64">
        <v>1.03E-2</v>
      </c>
      <c r="K33" s="61">
        <v>1.03E-2</v>
      </c>
      <c r="L33" s="16"/>
    </row>
    <row r="34" spans="1:12" s="6" customFormat="1" ht="24.95" customHeight="1">
      <c r="A34" s="59" t="s">
        <v>46</v>
      </c>
      <c r="B34" s="65" t="s">
        <v>47</v>
      </c>
      <c r="C34" s="59" t="s">
        <v>18</v>
      </c>
      <c r="D34" s="61">
        <v>2.9825000000000001E-2</v>
      </c>
      <c r="E34" s="66">
        <v>44699</v>
      </c>
      <c r="F34" s="16">
        <v>2.97</v>
      </c>
      <c r="G34" s="16">
        <v>15</v>
      </c>
      <c r="H34" s="63">
        <v>2.9825000000000001E-2</v>
      </c>
      <c r="I34" s="64">
        <v>2.9825000000000001E-2</v>
      </c>
      <c r="J34" s="64">
        <v>2.9825000000000001E-2</v>
      </c>
      <c r="K34" s="64">
        <v>2.9825000000000001E-2</v>
      </c>
      <c r="L34" s="65"/>
    </row>
    <row r="35" spans="1:12" s="6" customFormat="1" ht="24.95" customHeight="1">
      <c r="A35" s="59" t="s">
        <v>46</v>
      </c>
      <c r="B35" s="65" t="s">
        <v>48</v>
      </c>
      <c r="C35" s="59" t="s">
        <v>18</v>
      </c>
      <c r="D35" s="61">
        <v>6.4100000000000004E-2</v>
      </c>
      <c r="E35" s="66">
        <v>44699</v>
      </c>
      <c r="F35" s="16">
        <v>2.97</v>
      </c>
      <c r="G35" s="16">
        <v>15</v>
      </c>
      <c r="H35" s="63">
        <v>6.4100000000000004E-2</v>
      </c>
      <c r="I35" s="64">
        <v>6.4100000000000004E-2</v>
      </c>
      <c r="J35" s="64">
        <v>6.4100000000000004E-2</v>
      </c>
      <c r="K35" s="64">
        <v>6.4100000000000004E-2</v>
      </c>
      <c r="L35" s="65"/>
    </row>
    <row r="36" spans="1:12" s="6" customFormat="1" ht="24.95" customHeight="1">
      <c r="A36" s="59" t="s">
        <v>46</v>
      </c>
      <c r="B36" s="65" t="s">
        <v>49</v>
      </c>
      <c r="C36" s="59" t="s">
        <v>18</v>
      </c>
      <c r="D36" s="61">
        <v>9.3995999999999996E-2</v>
      </c>
      <c r="E36" s="66">
        <v>44699</v>
      </c>
      <c r="F36" s="16">
        <v>2.97</v>
      </c>
      <c r="G36" s="16">
        <v>15</v>
      </c>
      <c r="H36" s="63">
        <v>9.3995999999999996E-2</v>
      </c>
      <c r="I36" s="64">
        <v>9.3995999999999996E-2</v>
      </c>
      <c r="J36" s="64">
        <v>9.3995999999999996E-2</v>
      </c>
      <c r="K36" s="64">
        <v>9.3995999999999996E-2</v>
      </c>
      <c r="L36" s="65"/>
    </row>
    <row r="37" spans="1:12" s="6" customFormat="1" ht="24.95" customHeight="1">
      <c r="A37" s="59" t="s">
        <v>46</v>
      </c>
      <c r="B37" s="65" t="s">
        <v>50</v>
      </c>
      <c r="C37" s="59" t="s">
        <v>18</v>
      </c>
      <c r="D37" s="61">
        <v>3.3179E-2</v>
      </c>
      <c r="E37" s="66">
        <v>44699</v>
      </c>
      <c r="F37" s="16">
        <v>2.97</v>
      </c>
      <c r="G37" s="16">
        <v>15</v>
      </c>
      <c r="H37" s="63">
        <v>3.3179E-2</v>
      </c>
      <c r="I37" s="64">
        <v>3.3179E-2</v>
      </c>
      <c r="J37" s="64">
        <v>3.3179E-2</v>
      </c>
      <c r="K37" s="64">
        <v>3.3179E-2</v>
      </c>
      <c r="L37" s="65"/>
    </row>
    <row r="38" spans="1:12" s="6" customFormat="1" ht="24.95" customHeight="1">
      <c r="A38" s="59" t="s">
        <v>51</v>
      </c>
      <c r="B38" s="67" t="s">
        <v>52</v>
      </c>
      <c r="C38" s="68" t="s">
        <v>18</v>
      </c>
      <c r="D38" s="61">
        <v>0.01</v>
      </c>
      <c r="E38" s="69">
        <v>44799</v>
      </c>
      <c r="F38" s="16">
        <v>2.8</v>
      </c>
      <c r="G38" s="16">
        <v>5</v>
      </c>
      <c r="H38" s="70">
        <v>0.01</v>
      </c>
      <c r="I38" s="61">
        <v>0.01</v>
      </c>
      <c r="J38" s="61">
        <v>0.01</v>
      </c>
      <c r="K38" s="61">
        <v>0.01</v>
      </c>
      <c r="L38" s="65"/>
    </row>
    <row r="39" spans="1:12" s="6" customFormat="1" ht="24.95" customHeight="1">
      <c r="A39" s="59" t="s">
        <v>51</v>
      </c>
      <c r="B39" s="71" t="s">
        <v>53</v>
      </c>
      <c r="C39" s="68" t="s">
        <v>18</v>
      </c>
      <c r="D39" s="61">
        <v>1.21E-2</v>
      </c>
      <c r="E39" s="69">
        <v>44799</v>
      </c>
      <c r="F39" s="16">
        <v>2.8</v>
      </c>
      <c r="G39" s="16">
        <v>5</v>
      </c>
      <c r="H39" s="61">
        <v>1.21E-2</v>
      </c>
      <c r="I39" s="61">
        <v>1.21E-2</v>
      </c>
      <c r="J39" s="61">
        <v>1.21E-2</v>
      </c>
      <c r="K39" s="61">
        <v>1.21E-2</v>
      </c>
      <c r="L39" s="65"/>
    </row>
    <row r="40" spans="1:12" s="6" customFormat="1" ht="24.95" customHeight="1">
      <c r="A40" s="59" t="s">
        <v>51</v>
      </c>
      <c r="B40" s="71" t="s">
        <v>54</v>
      </c>
      <c r="C40" s="68" t="s">
        <v>18</v>
      </c>
      <c r="D40" s="61">
        <v>0.03</v>
      </c>
      <c r="E40" s="69">
        <v>44799</v>
      </c>
      <c r="F40" s="16">
        <v>2.8</v>
      </c>
      <c r="G40" s="16">
        <v>5</v>
      </c>
      <c r="H40" s="70">
        <v>0.03</v>
      </c>
      <c r="I40" s="61">
        <v>0.03</v>
      </c>
      <c r="J40" s="61">
        <v>0.03</v>
      </c>
      <c r="K40" s="61">
        <v>0.03</v>
      </c>
      <c r="L40" s="65"/>
    </row>
    <row r="41" spans="1:12" s="6" customFormat="1" ht="24.95" customHeight="1">
      <c r="A41" s="59" t="s">
        <v>51</v>
      </c>
      <c r="B41" s="72" t="s">
        <v>55</v>
      </c>
      <c r="C41" s="59" t="s">
        <v>18</v>
      </c>
      <c r="D41" s="61">
        <v>0.01</v>
      </c>
      <c r="E41" s="69">
        <v>44799</v>
      </c>
      <c r="F41" s="16">
        <v>2.8</v>
      </c>
      <c r="G41" s="16">
        <v>5</v>
      </c>
      <c r="H41" s="61">
        <v>0.01</v>
      </c>
      <c r="I41" s="61">
        <v>0.01</v>
      </c>
      <c r="J41" s="61">
        <v>0.01</v>
      </c>
      <c r="K41" s="61">
        <v>0.01</v>
      </c>
      <c r="L41" s="65"/>
    </row>
    <row r="42" spans="1:12" s="6" customFormat="1" ht="24.95" customHeight="1">
      <c r="A42" s="59" t="s">
        <v>51</v>
      </c>
      <c r="B42" s="60" t="s">
        <v>56</v>
      </c>
      <c r="C42" s="59" t="s">
        <v>18</v>
      </c>
      <c r="D42" s="61">
        <v>0.02</v>
      </c>
      <c r="E42" s="69">
        <v>44799</v>
      </c>
      <c r="F42" s="16">
        <v>2.8</v>
      </c>
      <c r="G42" s="16">
        <v>5</v>
      </c>
      <c r="H42" s="61">
        <v>0.02</v>
      </c>
      <c r="I42" s="61">
        <v>0.02</v>
      </c>
      <c r="J42" s="61">
        <v>0.02</v>
      </c>
      <c r="K42" s="61">
        <v>0.02</v>
      </c>
      <c r="L42" s="65"/>
    </row>
    <row r="43" spans="1:12" s="6" customFormat="1" ht="24.95" customHeight="1">
      <c r="A43" s="59" t="s">
        <v>51</v>
      </c>
      <c r="B43" s="60" t="s">
        <v>57</v>
      </c>
      <c r="C43" s="59" t="s">
        <v>18</v>
      </c>
      <c r="D43" s="61">
        <v>0.01</v>
      </c>
      <c r="E43" s="69">
        <v>44799</v>
      </c>
      <c r="F43" s="16">
        <v>2.8</v>
      </c>
      <c r="G43" s="16">
        <v>5</v>
      </c>
      <c r="H43" s="61">
        <v>0.01</v>
      </c>
      <c r="I43" s="61">
        <v>0.01</v>
      </c>
      <c r="J43" s="61">
        <v>0.01</v>
      </c>
      <c r="K43" s="61">
        <v>0.01</v>
      </c>
      <c r="L43" s="65"/>
    </row>
    <row r="44" spans="1:12" s="6" customFormat="1" ht="24.95" customHeight="1">
      <c r="A44" s="59" t="s">
        <v>51</v>
      </c>
      <c r="B44" s="65" t="s">
        <v>58</v>
      </c>
      <c r="C44" s="59" t="s">
        <v>18</v>
      </c>
      <c r="D44" s="65">
        <v>3.9800000000000002E-2</v>
      </c>
      <c r="E44" s="69">
        <v>44799</v>
      </c>
      <c r="F44" s="65">
        <v>2.8</v>
      </c>
      <c r="G44" s="65">
        <v>5</v>
      </c>
      <c r="H44" s="73">
        <v>0.15</v>
      </c>
      <c r="I44" s="65">
        <v>3.9800000000000002E-2</v>
      </c>
      <c r="J44" s="65">
        <v>0.15</v>
      </c>
      <c r="K44" s="65">
        <v>3.9800000000000002E-2</v>
      </c>
      <c r="L44" s="65"/>
    </row>
  </sheetData>
  <autoFilter ref="A5:L44">
    <extLst/>
  </autoFilter>
  <mergeCells count="6">
    <mergeCell ref="A2:L2"/>
    <mergeCell ref="K3:L3"/>
    <mergeCell ref="B4:G4"/>
    <mergeCell ref="H4:I4"/>
    <mergeCell ref="J4:K4"/>
    <mergeCell ref="L4:L5"/>
  </mergeCells>
  <phoneticPr fontId="17" type="noConversion"/>
  <pageMargins left="0.47222222222222199" right="0.391666666666667" top="0.51180555555555596" bottom="0.391666666666667" header="0" footer="0"/>
  <pageSetup paperSize="9" scale="59"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R41"/>
  <sheetViews>
    <sheetView zoomScale="90" zoomScaleNormal="90" workbookViewId="0">
      <pane xSplit="2" ySplit="8" topLeftCell="C9" activePane="bottomRight" state="frozen"/>
      <selection pane="topRight"/>
      <selection pane="bottomLeft"/>
      <selection pane="bottomRight" activeCell="F47" sqref="F47"/>
    </sheetView>
  </sheetViews>
  <sheetFormatPr defaultColWidth="10" defaultRowHeight="13.5"/>
  <cols>
    <col min="1" max="1" width="9" style="24" hidden="1"/>
    <col min="2" max="2" width="21.625" style="24" customWidth="1"/>
    <col min="3" max="4" width="18.5" style="24" customWidth="1"/>
    <col min="5" max="5" width="18.5" style="42" customWidth="1"/>
    <col min="6" max="6" width="20.75" style="24" customWidth="1"/>
    <col min="7" max="7" width="13.625" style="42" customWidth="1"/>
    <col min="8" max="8" width="11.5" style="24" customWidth="1"/>
    <col min="9" max="9" width="17.75" style="24" customWidth="1"/>
    <col min="10" max="10" width="13.125" style="42" customWidth="1"/>
    <col min="11" max="11" width="21.125" style="42" customWidth="1"/>
    <col min="12" max="12" width="12.375" style="43" customWidth="1"/>
    <col min="13" max="13" width="17.5" style="43" customWidth="1"/>
    <col min="14" max="14" width="16" style="42" customWidth="1"/>
    <col min="15" max="15" width="9.75" style="24" customWidth="1"/>
    <col min="16" max="18" width="9" style="24" hidden="1"/>
    <col min="19" max="16384" width="10" style="24"/>
  </cols>
  <sheetData>
    <row r="1" spans="1:18" ht="33.75" hidden="1">
      <c r="A1" s="26">
        <v>0</v>
      </c>
      <c r="B1" s="26" t="s">
        <v>59</v>
      </c>
      <c r="C1" s="26" t="s">
        <v>60</v>
      </c>
    </row>
    <row r="2" spans="1:18" hidden="1">
      <c r="A2" s="26">
        <v>0</v>
      </c>
      <c r="B2" s="26" t="s">
        <v>61</v>
      </c>
      <c r="C2" s="26" t="s">
        <v>62</v>
      </c>
      <c r="D2" s="26" t="s">
        <v>63</v>
      </c>
      <c r="E2" s="44" t="s">
        <v>64</v>
      </c>
      <c r="F2" s="26" t="s">
        <v>65</v>
      </c>
      <c r="G2" s="44"/>
      <c r="H2" s="26"/>
    </row>
    <row r="3" spans="1:18" hidden="1">
      <c r="A3" s="26">
        <v>0</v>
      </c>
      <c r="B3" s="26" t="s">
        <v>66</v>
      </c>
      <c r="C3" s="26" t="s">
        <v>67</v>
      </c>
      <c r="E3" s="44" t="s">
        <v>68</v>
      </c>
      <c r="F3" s="26" t="s">
        <v>69</v>
      </c>
      <c r="G3" s="44" t="s">
        <v>70</v>
      </c>
      <c r="H3" s="26" t="s">
        <v>71</v>
      </c>
      <c r="I3" s="26" t="s">
        <v>72</v>
      </c>
      <c r="J3" s="44" t="s">
        <v>73</v>
      </c>
      <c r="K3" s="44" t="s">
        <v>74</v>
      </c>
      <c r="L3" s="51" t="s">
        <v>75</v>
      </c>
      <c r="M3" s="51" t="s">
        <v>76</v>
      </c>
      <c r="N3" s="44" t="s">
        <v>77</v>
      </c>
      <c r="O3" s="26" t="s">
        <v>78</v>
      </c>
      <c r="P3" s="26" t="s">
        <v>79</v>
      </c>
      <c r="Q3" s="26" t="s">
        <v>80</v>
      </c>
      <c r="R3" s="26" t="s">
        <v>81</v>
      </c>
    </row>
    <row r="4" spans="1:18" ht="14.25" customHeight="1">
      <c r="A4" s="26">
        <v>0</v>
      </c>
      <c r="B4" s="26" t="s">
        <v>82</v>
      </c>
    </row>
    <row r="5" spans="1:18" ht="27.95" customHeight="1">
      <c r="A5" s="26">
        <v>0</v>
      </c>
      <c r="B5" s="78" t="s">
        <v>83</v>
      </c>
      <c r="C5" s="78"/>
      <c r="D5" s="78"/>
      <c r="E5" s="79"/>
      <c r="F5" s="78"/>
      <c r="G5" s="79"/>
      <c r="H5" s="78"/>
      <c r="I5" s="78"/>
      <c r="J5" s="79"/>
      <c r="K5" s="79"/>
      <c r="L5" s="80"/>
      <c r="M5" s="80"/>
      <c r="N5" s="79"/>
      <c r="O5" s="78"/>
    </row>
    <row r="6" spans="1:18" ht="30" customHeight="1">
      <c r="A6" s="26">
        <v>0</v>
      </c>
      <c r="B6" s="26" t="s">
        <v>2</v>
      </c>
      <c r="C6" s="26"/>
      <c r="D6" s="26"/>
      <c r="E6" s="44"/>
      <c r="F6" s="26"/>
      <c r="G6" s="44"/>
      <c r="H6" s="26"/>
      <c r="K6" s="44"/>
      <c r="L6" s="51"/>
      <c r="M6" s="51"/>
      <c r="O6" s="26" t="s">
        <v>3</v>
      </c>
    </row>
    <row r="7" spans="1:18" ht="18" customHeight="1">
      <c r="A7" s="26">
        <v>0</v>
      </c>
      <c r="B7" s="45"/>
      <c r="C7" s="81" t="s">
        <v>84</v>
      </c>
      <c r="D7" s="81"/>
      <c r="E7" s="82"/>
      <c r="F7" s="81"/>
      <c r="G7" s="82"/>
      <c r="H7" s="81"/>
      <c r="I7" s="86" t="s">
        <v>85</v>
      </c>
      <c r="J7" s="83" t="s">
        <v>5</v>
      </c>
      <c r="K7" s="83"/>
      <c r="L7" s="84" t="s">
        <v>6</v>
      </c>
      <c r="M7" s="84"/>
      <c r="N7" s="88" t="s">
        <v>86</v>
      </c>
      <c r="O7" s="90" t="s">
        <v>7</v>
      </c>
    </row>
    <row r="8" spans="1:18" ht="42.95" customHeight="1">
      <c r="A8" s="26">
        <v>0</v>
      </c>
      <c r="B8" s="46" t="s">
        <v>8</v>
      </c>
      <c r="C8" s="47" t="s">
        <v>9</v>
      </c>
      <c r="D8" s="47" t="s">
        <v>10</v>
      </c>
      <c r="E8" s="48" t="s">
        <v>87</v>
      </c>
      <c r="F8" s="47" t="s">
        <v>12</v>
      </c>
      <c r="G8" s="48" t="s">
        <v>13</v>
      </c>
      <c r="H8" s="47" t="s">
        <v>14</v>
      </c>
      <c r="I8" s="87"/>
      <c r="J8" s="52"/>
      <c r="K8" s="48" t="s">
        <v>15</v>
      </c>
      <c r="L8" s="53"/>
      <c r="M8" s="54" t="s">
        <v>15</v>
      </c>
      <c r="N8" s="89"/>
      <c r="O8" s="90"/>
    </row>
    <row r="9" spans="1:18" ht="54" customHeight="1">
      <c r="A9" s="26"/>
      <c r="B9" s="32" t="s">
        <v>88</v>
      </c>
      <c r="C9" s="32">
        <v>2005867</v>
      </c>
      <c r="D9" s="32" t="s">
        <v>89</v>
      </c>
      <c r="E9" s="33">
        <v>0.3</v>
      </c>
      <c r="F9" s="49">
        <v>44069</v>
      </c>
      <c r="G9" s="50">
        <v>3.84</v>
      </c>
      <c r="H9" s="32" t="s">
        <v>90</v>
      </c>
      <c r="I9" s="32" t="s">
        <v>91</v>
      </c>
      <c r="J9" s="33">
        <v>2.832255</v>
      </c>
      <c r="K9" s="33">
        <v>0.3</v>
      </c>
      <c r="L9" s="17">
        <v>0.3</v>
      </c>
      <c r="M9" s="17">
        <v>0.3</v>
      </c>
      <c r="N9" s="33">
        <v>0</v>
      </c>
      <c r="O9" s="32"/>
      <c r="P9" s="55"/>
      <c r="Q9" s="55"/>
      <c r="R9" s="55"/>
    </row>
    <row r="10" spans="1:18" ht="60.95" customHeight="1">
      <c r="A10" s="26"/>
      <c r="B10" s="32" t="s">
        <v>92</v>
      </c>
      <c r="C10" s="32">
        <v>2005463</v>
      </c>
      <c r="D10" s="32" t="s">
        <v>89</v>
      </c>
      <c r="E10" s="33">
        <v>0.83</v>
      </c>
      <c r="F10" s="49">
        <v>43972</v>
      </c>
      <c r="G10" s="50">
        <v>3.46</v>
      </c>
      <c r="H10" s="32" t="s">
        <v>90</v>
      </c>
      <c r="I10" s="32" t="s">
        <v>93</v>
      </c>
      <c r="J10" s="33">
        <v>2.8046600000000002</v>
      </c>
      <c r="K10" s="33">
        <v>0.83</v>
      </c>
      <c r="L10" s="33">
        <v>0.83</v>
      </c>
      <c r="M10" s="33">
        <v>0.83</v>
      </c>
      <c r="N10" s="33">
        <v>0</v>
      </c>
      <c r="O10" s="32"/>
      <c r="P10" s="55"/>
      <c r="Q10" s="55"/>
      <c r="R10" s="55"/>
    </row>
    <row r="11" spans="1:18" ht="63" customHeight="1">
      <c r="A11" s="26"/>
      <c r="B11" s="32" t="s">
        <v>94</v>
      </c>
      <c r="C11" s="32">
        <v>2005870</v>
      </c>
      <c r="D11" s="32" t="s">
        <v>89</v>
      </c>
      <c r="E11" s="33">
        <v>0.91349999999999998</v>
      </c>
      <c r="F11" s="49">
        <v>44069</v>
      </c>
      <c r="G11" s="50">
        <v>3.72</v>
      </c>
      <c r="H11" s="32" t="s">
        <v>90</v>
      </c>
      <c r="I11" s="32" t="s">
        <v>95</v>
      </c>
      <c r="J11" s="33">
        <v>3.2087029999999999</v>
      </c>
      <c r="K11" s="33">
        <v>0.91349999999999998</v>
      </c>
      <c r="L11" s="33">
        <v>0.91349999999999998</v>
      </c>
      <c r="M11" s="33">
        <v>0.91349999999999998</v>
      </c>
      <c r="N11" s="33">
        <v>0</v>
      </c>
      <c r="O11" s="32"/>
      <c r="P11" s="55"/>
      <c r="Q11" s="55"/>
      <c r="R11" s="55"/>
    </row>
    <row r="12" spans="1:18" ht="63" customHeight="1">
      <c r="A12" s="26"/>
      <c r="B12" s="32" t="s">
        <v>96</v>
      </c>
      <c r="C12" s="32">
        <v>2005478</v>
      </c>
      <c r="D12" s="32" t="s">
        <v>89</v>
      </c>
      <c r="E12" s="33">
        <v>1.7</v>
      </c>
      <c r="F12" s="49">
        <v>43973</v>
      </c>
      <c r="G12" s="50">
        <v>3.46</v>
      </c>
      <c r="H12" s="32" t="s">
        <v>90</v>
      </c>
      <c r="I12" s="32" t="s">
        <v>95</v>
      </c>
      <c r="J12" s="33">
        <v>2.8183539999999998</v>
      </c>
      <c r="K12" s="33">
        <v>1.7</v>
      </c>
      <c r="L12" s="33">
        <v>1.7</v>
      </c>
      <c r="M12" s="33">
        <v>1.7</v>
      </c>
      <c r="N12" s="33">
        <v>0</v>
      </c>
      <c r="O12" s="32"/>
      <c r="P12" s="55"/>
      <c r="Q12" s="55"/>
      <c r="R12" s="55"/>
    </row>
    <row r="13" spans="1:18" ht="63" customHeight="1">
      <c r="A13" s="26"/>
      <c r="B13" s="32" t="s">
        <v>97</v>
      </c>
      <c r="C13" s="32">
        <v>2005863</v>
      </c>
      <c r="D13" s="32" t="s">
        <v>89</v>
      </c>
      <c r="E13" s="33">
        <v>2</v>
      </c>
      <c r="F13" s="49">
        <v>44069</v>
      </c>
      <c r="G13" s="50">
        <v>3.98</v>
      </c>
      <c r="H13" s="32" t="s">
        <v>98</v>
      </c>
      <c r="I13" s="32" t="s">
        <v>99</v>
      </c>
      <c r="J13" s="33">
        <v>84.136532000000003</v>
      </c>
      <c r="K13" s="33">
        <v>2</v>
      </c>
      <c r="L13" s="33">
        <v>2</v>
      </c>
      <c r="M13" s="33">
        <v>2</v>
      </c>
      <c r="N13" s="33">
        <v>0</v>
      </c>
      <c r="O13" s="32"/>
      <c r="P13" s="55"/>
      <c r="Q13" s="55"/>
      <c r="R13" s="55"/>
    </row>
    <row r="14" spans="1:18" ht="63" customHeight="1">
      <c r="A14" s="26"/>
      <c r="B14" s="32" t="s">
        <v>100</v>
      </c>
      <c r="C14" s="32">
        <v>2005125</v>
      </c>
      <c r="D14" s="32" t="s">
        <v>89</v>
      </c>
      <c r="E14" s="33">
        <v>0.2</v>
      </c>
      <c r="F14" s="49">
        <v>43882</v>
      </c>
      <c r="G14" s="50">
        <v>3.43</v>
      </c>
      <c r="H14" s="32" t="s">
        <v>90</v>
      </c>
      <c r="I14" s="32" t="s">
        <v>101</v>
      </c>
      <c r="J14" s="33">
        <v>0.47768899999999997</v>
      </c>
      <c r="K14" s="33">
        <v>0.2</v>
      </c>
      <c r="L14" s="33">
        <v>0.2</v>
      </c>
      <c r="M14" s="33">
        <v>0.2</v>
      </c>
      <c r="N14" s="33">
        <v>0</v>
      </c>
      <c r="O14" s="32"/>
      <c r="P14" s="55"/>
      <c r="Q14" s="55"/>
      <c r="R14" s="55"/>
    </row>
    <row r="15" spans="1:18" ht="63" customHeight="1">
      <c r="A15" s="26"/>
      <c r="B15" s="32" t="s">
        <v>102</v>
      </c>
      <c r="C15" s="32">
        <v>2005126</v>
      </c>
      <c r="D15" s="32" t="s">
        <v>89</v>
      </c>
      <c r="E15" s="33">
        <v>0.5</v>
      </c>
      <c r="F15" s="49">
        <v>43882</v>
      </c>
      <c r="G15" s="50">
        <v>3.46</v>
      </c>
      <c r="H15" s="32" t="s">
        <v>103</v>
      </c>
      <c r="I15" s="32" t="s">
        <v>104</v>
      </c>
      <c r="J15" s="33">
        <v>2.6671299999999998</v>
      </c>
      <c r="K15" s="33">
        <v>0.5</v>
      </c>
      <c r="L15" s="33">
        <v>0.5</v>
      </c>
      <c r="M15" s="33">
        <v>0.5</v>
      </c>
      <c r="N15" s="33">
        <v>0</v>
      </c>
      <c r="O15" s="32"/>
      <c r="P15" s="55"/>
      <c r="Q15" s="55"/>
      <c r="R15" s="55"/>
    </row>
    <row r="16" spans="1:18" ht="63" customHeight="1">
      <c r="A16" s="26"/>
      <c r="B16" s="32" t="s">
        <v>92</v>
      </c>
      <c r="C16" s="32">
        <v>2005463</v>
      </c>
      <c r="D16" s="32" t="s">
        <v>89</v>
      </c>
      <c r="E16" s="33">
        <v>0.9</v>
      </c>
      <c r="F16" s="49">
        <v>43972</v>
      </c>
      <c r="G16" s="33">
        <v>3.46</v>
      </c>
      <c r="H16" s="32" t="s">
        <v>90</v>
      </c>
      <c r="I16" s="32" t="s">
        <v>105</v>
      </c>
      <c r="J16" s="33">
        <v>4.7705630000000001</v>
      </c>
      <c r="K16" s="33">
        <v>0.9</v>
      </c>
      <c r="L16" s="33">
        <v>0.9</v>
      </c>
      <c r="M16" s="33">
        <v>0.9</v>
      </c>
      <c r="N16" s="33">
        <v>0</v>
      </c>
      <c r="O16" s="32"/>
      <c r="P16" s="55"/>
      <c r="Q16" s="55"/>
      <c r="R16" s="55"/>
    </row>
    <row r="17" spans="1:18" ht="63" customHeight="1">
      <c r="A17" s="26"/>
      <c r="B17" s="32" t="s">
        <v>94</v>
      </c>
      <c r="C17" s="32">
        <v>2005870</v>
      </c>
      <c r="D17" s="32" t="s">
        <v>89</v>
      </c>
      <c r="E17" s="33">
        <v>0.12529999999999999</v>
      </c>
      <c r="F17" s="49">
        <v>44069</v>
      </c>
      <c r="G17" s="33">
        <v>3.72</v>
      </c>
      <c r="H17" s="32" t="s">
        <v>90</v>
      </c>
      <c r="I17" s="32" t="s">
        <v>106</v>
      </c>
      <c r="J17" s="33">
        <v>0.162741</v>
      </c>
      <c r="K17" s="33">
        <v>0.12529999999999999</v>
      </c>
      <c r="L17" s="33">
        <v>0.12529999999999999</v>
      </c>
      <c r="M17" s="33">
        <v>0.12529999999999999</v>
      </c>
      <c r="N17" s="33">
        <v>0</v>
      </c>
      <c r="O17" s="32"/>
      <c r="P17" s="55"/>
      <c r="Q17" s="55"/>
      <c r="R17" s="55"/>
    </row>
    <row r="18" spans="1:18" ht="63" customHeight="1">
      <c r="A18" s="26"/>
      <c r="B18" s="32" t="s">
        <v>100</v>
      </c>
      <c r="C18" s="32">
        <v>2005125</v>
      </c>
      <c r="D18" s="32" t="s">
        <v>89</v>
      </c>
      <c r="E18" s="33">
        <v>0.5</v>
      </c>
      <c r="F18" s="49">
        <v>43882</v>
      </c>
      <c r="G18" s="33">
        <v>3.43</v>
      </c>
      <c r="H18" s="32" t="s">
        <v>90</v>
      </c>
      <c r="I18" s="32" t="s">
        <v>107</v>
      </c>
      <c r="J18" s="33">
        <v>0.52869600000000005</v>
      </c>
      <c r="K18" s="33">
        <v>0.5</v>
      </c>
      <c r="L18" s="33">
        <v>0.5</v>
      </c>
      <c r="M18" s="33">
        <v>0.5</v>
      </c>
      <c r="N18" s="33">
        <v>0</v>
      </c>
      <c r="O18" s="32"/>
      <c r="P18" s="55"/>
      <c r="Q18" s="55"/>
      <c r="R18" s="55"/>
    </row>
    <row r="19" spans="1:18" ht="63" customHeight="1">
      <c r="A19" s="26"/>
      <c r="B19" s="32" t="s">
        <v>108</v>
      </c>
      <c r="C19" s="32">
        <v>2005471</v>
      </c>
      <c r="D19" s="32" t="s">
        <v>89</v>
      </c>
      <c r="E19" s="33">
        <v>1.2</v>
      </c>
      <c r="F19" s="49">
        <v>43972</v>
      </c>
      <c r="G19" s="33">
        <v>3.46</v>
      </c>
      <c r="H19" s="32" t="s">
        <v>90</v>
      </c>
      <c r="I19" s="32" t="s">
        <v>109</v>
      </c>
      <c r="J19" s="33">
        <v>5.8384520000000002</v>
      </c>
      <c r="K19" s="33">
        <v>1.2</v>
      </c>
      <c r="L19" s="33">
        <v>1.2</v>
      </c>
      <c r="M19" s="33">
        <v>1.2</v>
      </c>
      <c r="N19" s="33">
        <v>0</v>
      </c>
      <c r="O19" s="32"/>
      <c r="P19" s="55"/>
      <c r="Q19" s="55"/>
      <c r="R19" s="55"/>
    </row>
    <row r="20" spans="1:18" ht="63" customHeight="1">
      <c r="A20" s="26"/>
      <c r="B20" s="32" t="s">
        <v>110</v>
      </c>
      <c r="C20" s="32">
        <v>2105991</v>
      </c>
      <c r="D20" s="32" t="s">
        <v>89</v>
      </c>
      <c r="E20" s="33">
        <v>0.44</v>
      </c>
      <c r="F20" s="49">
        <v>44469</v>
      </c>
      <c r="G20" s="33">
        <v>3.53</v>
      </c>
      <c r="H20" s="32" t="s">
        <v>103</v>
      </c>
      <c r="I20" s="32" t="s">
        <v>111</v>
      </c>
      <c r="J20" s="33">
        <v>2.8376000000000001</v>
      </c>
      <c r="K20" s="33">
        <v>0.44</v>
      </c>
      <c r="L20" s="33">
        <v>0.44</v>
      </c>
      <c r="M20" s="33">
        <v>0.44</v>
      </c>
      <c r="N20" s="33">
        <v>0</v>
      </c>
      <c r="O20" s="32"/>
      <c r="P20" s="55"/>
      <c r="Q20" s="55"/>
      <c r="R20" s="55"/>
    </row>
    <row r="21" spans="1:18" ht="63" customHeight="1">
      <c r="A21" s="26"/>
      <c r="B21" s="32" t="s">
        <v>112</v>
      </c>
      <c r="C21" s="32">
        <v>2105988</v>
      </c>
      <c r="D21" s="32" t="s">
        <v>89</v>
      </c>
      <c r="E21" s="33">
        <v>1.8955</v>
      </c>
      <c r="F21" s="49">
        <v>44469</v>
      </c>
      <c r="G21" s="33">
        <v>3.53</v>
      </c>
      <c r="H21" s="32" t="s">
        <v>103</v>
      </c>
      <c r="I21" s="32" t="s">
        <v>113</v>
      </c>
      <c r="J21" s="33">
        <v>3.9999500000000001</v>
      </c>
      <c r="K21" s="33">
        <v>1.8955</v>
      </c>
      <c r="L21" s="33">
        <v>1.8955</v>
      </c>
      <c r="M21" s="33">
        <v>1.8955</v>
      </c>
      <c r="N21" s="33">
        <v>0</v>
      </c>
      <c r="O21" s="32"/>
      <c r="P21" s="55"/>
      <c r="Q21" s="55"/>
      <c r="R21" s="55"/>
    </row>
    <row r="22" spans="1:18" ht="63" customHeight="1">
      <c r="A22" s="26"/>
      <c r="B22" s="32" t="s">
        <v>114</v>
      </c>
      <c r="C22" s="32">
        <v>2105999</v>
      </c>
      <c r="D22" s="32" t="s">
        <v>89</v>
      </c>
      <c r="E22" s="33">
        <v>0.9</v>
      </c>
      <c r="F22" s="49">
        <v>44469</v>
      </c>
      <c r="G22" s="33">
        <v>3.67</v>
      </c>
      <c r="H22" s="32" t="s">
        <v>98</v>
      </c>
      <c r="I22" s="32" t="s">
        <v>115</v>
      </c>
      <c r="J22" s="33">
        <v>1.3100860000000001</v>
      </c>
      <c r="K22" s="33">
        <v>0.9</v>
      </c>
      <c r="L22" s="33">
        <v>0.9</v>
      </c>
      <c r="M22" s="33">
        <v>0.9</v>
      </c>
      <c r="N22" s="33">
        <v>0</v>
      </c>
      <c r="O22" s="32"/>
      <c r="P22" s="55"/>
      <c r="Q22" s="55"/>
      <c r="R22" s="55"/>
    </row>
    <row r="23" spans="1:18" ht="63" customHeight="1">
      <c r="A23" s="26"/>
      <c r="B23" s="32" t="s">
        <v>116</v>
      </c>
      <c r="C23" s="32">
        <v>2105890</v>
      </c>
      <c r="D23" s="32" t="s">
        <v>89</v>
      </c>
      <c r="E23" s="33">
        <v>1.2238</v>
      </c>
      <c r="F23" s="49">
        <v>44452</v>
      </c>
      <c r="G23" s="33">
        <v>3.5</v>
      </c>
      <c r="H23" s="32" t="s">
        <v>90</v>
      </c>
      <c r="I23" s="32" t="s">
        <v>109</v>
      </c>
      <c r="J23" s="33">
        <v>5.123481</v>
      </c>
      <c r="K23" s="33">
        <v>1.2238</v>
      </c>
      <c r="L23" s="33">
        <v>1.2238</v>
      </c>
      <c r="M23" s="33">
        <v>1.2238</v>
      </c>
      <c r="N23" s="33">
        <v>0</v>
      </c>
      <c r="O23" s="32"/>
      <c r="P23" s="55"/>
      <c r="Q23" s="55"/>
      <c r="R23" s="55"/>
    </row>
    <row r="24" spans="1:18" ht="63" customHeight="1">
      <c r="A24" s="26"/>
      <c r="B24" s="32" t="s">
        <v>116</v>
      </c>
      <c r="C24" s="32">
        <v>2105890</v>
      </c>
      <c r="D24" s="32" t="s">
        <v>89</v>
      </c>
      <c r="E24" s="33">
        <v>0.49759999999999999</v>
      </c>
      <c r="F24" s="49">
        <v>44452</v>
      </c>
      <c r="G24" s="33">
        <v>3.5</v>
      </c>
      <c r="H24" s="32" t="s">
        <v>90</v>
      </c>
      <c r="I24" s="32" t="s">
        <v>109</v>
      </c>
      <c r="J24" s="33">
        <v>5.8384520000000002</v>
      </c>
      <c r="K24" s="33">
        <v>0.49759999999999999</v>
      </c>
      <c r="L24" s="33">
        <v>0.49759999999999999</v>
      </c>
      <c r="M24" s="33">
        <v>0.49759999999999999</v>
      </c>
      <c r="N24" s="33">
        <v>0</v>
      </c>
      <c r="O24" s="32"/>
      <c r="P24" s="55"/>
      <c r="Q24" s="55"/>
      <c r="R24" s="55"/>
    </row>
    <row r="25" spans="1:18" ht="63" customHeight="1">
      <c r="A25" s="26"/>
      <c r="B25" s="32" t="s">
        <v>117</v>
      </c>
      <c r="C25" s="32">
        <v>2205195</v>
      </c>
      <c r="D25" s="32" t="s">
        <v>89</v>
      </c>
      <c r="E25" s="33">
        <v>0.2</v>
      </c>
      <c r="F25" s="49">
        <v>44602</v>
      </c>
      <c r="G25" s="33">
        <v>3.53</v>
      </c>
      <c r="H25" s="32" t="s">
        <v>98</v>
      </c>
      <c r="I25" s="32" t="s">
        <v>118</v>
      </c>
      <c r="J25" s="33">
        <v>0.73603499999999999</v>
      </c>
      <c r="K25" s="33">
        <v>0.2</v>
      </c>
      <c r="L25" s="33">
        <v>0.2</v>
      </c>
      <c r="M25" s="33">
        <v>0.2</v>
      </c>
      <c r="N25" s="33">
        <v>0</v>
      </c>
      <c r="O25" s="32"/>
      <c r="P25" s="55"/>
      <c r="Q25" s="55"/>
      <c r="R25" s="55"/>
    </row>
    <row r="26" spans="1:18" ht="63" customHeight="1">
      <c r="A26" s="26"/>
      <c r="B26" s="32" t="s">
        <v>119</v>
      </c>
      <c r="C26" s="32">
        <v>2271476</v>
      </c>
      <c r="D26" s="32" t="s">
        <v>89</v>
      </c>
      <c r="E26" s="33">
        <v>0.21</v>
      </c>
      <c r="F26" s="49">
        <v>44742</v>
      </c>
      <c r="G26" s="33">
        <v>3.44</v>
      </c>
      <c r="H26" s="32" t="s">
        <v>98</v>
      </c>
      <c r="I26" s="32" t="s">
        <v>118</v>
      </c>
      <c r="J26" s="33">
        <v>0.76056000000000001</v>
      </c>
      <c r="K26" s="33">
        <v>0.21</v>
      </c>
      <c r="L26" s="33">
        <v>0.21</v>
      </c>
      <c r="M26" s="33">
        <v>0.21</v>
      </c>
      <c r="N26" s="33">
        <v>0</v>
      </c>
      <c r="O26" s="32"/>
      <c r="P26" s="55"/>
      <c r="Q26" s="55"/>
      <c r="R26" s="55"/>
    </row>
    <row r="27" spans="1:18" ht="63" customHeight="1">
      <c r="A27" s="26"/>
      <c r="B27" s="32" t="s">
        <v>120</v>
      </c>
      <c r="C27" s="32">
        <v>2271471</v>
      </c>
      <c r="D27" s="32" t="s">
        <v>89</v>
      </c>
      <c r="E27" s="33">
        <v>0.2</v>
      </c>
      <c r="F27" s="49">
        <v>44742</v>
      </c>
      <c r="G27" s="33">
        <v>3.27</v>
      </c>
      <c r="H27" s="32" t="s">
        <v>90</v>
      </c>
      <c r="I27" s="32" t="s">
        <v>115</v>
      </c>
      <c r="J27" s="33">
        <v>2.330613</v>
      </c>
      <c r="K27" s="33">
        <v>0.2</v>
      </c>
      <c r="L27" s="33">
        <v>0.2</v>
      </c>
      <c r="M27" s="33">
        <v>0.2</v>
      </c>
      <c r="N27" s="33">
        <v>0</v>
      </c>
      <c r="O27" s="32"/>
      <c r="P27" s="55"/>
      <c r="Q27" s="55"/>
      <c r="R27" s="55"/>
    </row>
    <row r="28" spans="1:18" ht="63" customHeight="1">
      <c r="A28" s="26"/>
      <c r="B28" s="32" t="s">
        <v>121</v>
      </c>
      <c r="C28" s="32">
        <v>2205436</v>
      </c>
      <c r="D28" s="32" t="s">
        <v>89</v>
      </c>
      <c r="E28" s="33">
        <v>0.3</v>
      </c>
      <c r="F28" s="49">
        <v>44637</v>
      </c>
      <c r="G28" s="33">
        <v>3.37</v>
      </c>
      <c r="H28" s="32" t="s">
        <v>90</v>
      </c>
      <c r="I28" s="32" t="s">
        <v>95</v>
      </c>
      <c r="J28" s="33">
        <v>4.5100030000000002</v>
      </c>
      <c r="K28" s="33">
        <v>0.3</v>
      </c>
      <c r="L28" s="33">
        <v>0.3</v>
      </c>
      <c r="M28" s="33">
        <v>0.3</v>
      </c>
      <c r="N28" s="33">
        <v>0</v>
      </c>
      <c r="O28" s="32"/>
      <c r="P28" s="55"/>
      <c r="Q28" s="55"/>
      <c r="R28" s="55"/>
    </row>
    <row r="29" spans="1:18" ht="63" customHeight="1">
      <c r="A29" s="26"/>
      <c r="B29" s="32" t="s">
        <v>122</v>
      </c>
      <c r="C29" s="32">
        <v>2271474</v>
      </c>
      <c r="D29" s="32" t="s">
        <v>89</v>
      </c>
      <c r="E29" s="33">
        <v>0.3</v>
      </c>
      <c r="F29" s="49">
        <v>44742</v>
      </c>
      <c r="G29" s="33">
        <v>3.27</v>
      </c>
      <c r="H29" s="32" t="s">
        <v>90</v>
      </c>
      <c r="I29" s="32" t="s">
        <v>95</v>
      </c>
      <c r="J29" s="33">
        <v>3.93479</v>
      </c>
      <c r="K29" s="33">
        <v>0.3</v>
      </c>
      <c r="L29" s="33">
        <v>0.3</v>
      </c>
      <c r="M29" s="33">
        <v>0.3</v>
      </c>
      <c r="N29" s="33">
        <v>0</v>
      </c>
      <c r="O29" s="32"/>
      <c r="P29" s="55"/>
      <c r="Q29" s="55"/>
      <c r="R29" s="55"/>
    </row>
    <row r="30" spans="1:18" ht="63" customHeight="1">
      <c r="A30" s="26"/>
      <c r="B30" s="32" t="s">
        <v>120</v>
      </c>
      <c r="C30" s="32">
        <v>2271471</v>
      </c>
      <c r="D30" s="32" t="s">
        <v>89</v>
      </c>
      <c r="E30" s="33">
        <v>0.6</v>
      </c>
      <c r="F30" s="49">
        <v>44742</v>
      </c>
      <c r="G30" s="33">
        <v>3.27</v>
      </c>
      <c r="H30" s="32" t="s">
        <v>90</v>
      </c>
      <c r="I30" s="32" t="s">
        <v>109</v>
      </c>
      <c r="J30" s="33">
        <v>3.0705209999999998</v>
      </c>
      <c r="K30" s="33">
        <v>0.6</v>
      </c>
      <c r="L30" s="33">
        <v>0.6</v>
      </c>
      <c r="M30" s="33">
        <v>0.6</v>
      </c>
      <c r="N30" s="33">
        <v>0</v>
      </c>
      <c r="O30" s="32"/>
      <c r="P30" s="55"/>
      <c r="Q30" s="55"/>
      <c r="R30" s="55"/>
    </row>
    <row r="31" spans="1:18" ht="63" customHeight="1">
      <c r="A31" s="26"/>
      <c r="B31" s="32" t="s">
        <v>123</v>
      </c>
      <c r="C31" s="32">
        <v>2271472</v>
      </c>
      <c r="D31" s="32" t="s">
        <v>89</v>
      </c>
      <c r="E31" s="33">
        <v>0.3</v>
      </c>
      <c r="F31" s="49">
        <v>44742</v>
      </c>
      <c r="G31" s="33">
        <v>3.31</v>
      </c>
      <c r="H31" s="32" t="s">
        <v>103</v>
      </c>
      <c r="I31" s="32" t="s">
        <v>109</v>
      </c>
      <c r="J31" s="33">
        <v>1.0134099999999999</v>
      </c>
      <c r="K31" s="33">
        <v>0.3</v>
      </c>
      <c r="L31" s="33">
        <v>0.3</v>
      </c>
      <c r="M31" s="33">
        <v>0.3</v>
      </c>
      <c r="N31" s="33">
        <v>0</v>
      </c>
      <c r="O31" s="32"/>
      <c r="P31" s="55"/>
      <c r="Q31" s="55"/>
      <c r="R31" s="55"/>
    </row>
    <row r="32" spans="1:18" ht="63" customHeight="1">
      <c r="A32" s="26"/>
      <c r="B32" s="32" t="s">
        <v>124</v>
      </c>
      <c r="C32" s="32">
        <v>2205190</v>
      </c>
      <c r="D32" s="32" t="s">
        <v>89</v>
      </c>
      <c r="E32" s="33">
        <v>2</v>
      </c>
      <c r="F32" s="49">
        <v>44602</v>
      </c>
      <c r="G32" s="33">
        <v>3.35</v>
      </c>
      <c r="H32" s="32" t="s">
        <v>103</v>
      </c>
      <c r="I32" s="32" t="s">
        <v>109</v>
      </c>
      <c r="J32" s="33">
        <v>5.0206999999999997</v>
      </c>
      <c r="K32" s="33">
        <v>2</v>
      </c>
      <c r="L32" s="33">
        <v>2</v>
      </c>
      <c r="M32" s="33">
        <v>2</v>
      </c>
      <c r="N32" s="33">
        <v>0</v>
      </c>
      <c r="O32" s="32"/>
      <c r="P32" s="55"/>
      <c r="Q32" s="55"/>
      <c r="R32" s="55"/>
    </row>
    <row r="33" spans="1:18" ht="63" customHeight="1">
      <c r="A33" s="26"/>
      <c r="B33" s="32" t="s">
        <v>123</v>
      </c>
      <c r="C33" s="32">
        <v>2271472</v>
      </c>
      <c r="D33" s="32" t="s">
        <v>89</v>
      </c>
      <c r="E33" s="33">
        <v>1.2</v>
      </c>
      <c r="F33" s="49">
        <v>44742</v>
      </c>
      <c r="G33" s="33">
        <v>3.31</v>
      </c>
      <c r="H33" s="32" t="s">
        <v>103</v>
      </c>
      <c r="I33" s="32" t="s">
        <v>109</v>
      </c>
      <c r="J33" s="33">
        <v>5.0206999999999997</v>
      </c>
      <c r="K33" s="33">
        <v>1.2</v>
      </c>
      <c r="L33" s="33">
        <v>1.2</v>
      </c>
      <c r="M33" s="33">
        <v>1.2</v>
      </c>
      <c r="N33" s="33">
        <v>0</v>
      </c>
      <c r="O33" s="32"/>
      <c r="P33" s="55"/>
      <c r="Q33" s="55"/>
      <c r="R33" s="55"/>
    </row>
    <row r="34" spans="1:18" ht="63" customHeight="1">
      <c r="A34" s="26"/>
      <c r="B34" s="32" t="s">
        <v>120</v>
      </c>
      <c r="C34" s="32">
        <v>2271471</v>
      </c>
      <c r="D34" s="32" t="s">
        <v>89</v>
      </c>
      <c r="E34" s="33">
        <v>0.23430000000000001</v>
      </c>
      <c r="F34" s="49">
        <v>44742</v>
      </c>
      <c r="G34" s="33">
        <v>3.27</v>
      </c>
      <c r="H34" s="32" t="s">
        <v>90</v>
      </c>
      <c r="I34" s="32" t="s">
        <v>109</v>
      </c>
      <c r="J34" s="33">
        <v>5.123481</v>
      </c>
      <c r="K34" s="33">
        <v>0.23430000000000001</v>
      </c>
      <c r="L34" s="33">
        <v>0.23430000000000001</v>
      </c>
      <c r="M34" s="33">
        <v>0.23430000000000001</v>
      </c>
      <c r="N34" s="33">
        <v>0</v>
      </c>
      <c r="O34" s="32"/>
      <c r="P34" s="55"/>
      <c r="Q34" s="55"/>
      <c r="R34" s="55"/>
    </row>
    <row r="35" spans="1:18" ht="63" customHeight="1">
      <c r="A35" s="26"/>
      <c r="B35" s="32" t="s">
        <v>125</v>
      </c>
      <c r="C35" s="32">
        <v>2205194</v>
      </c>
      <c r="D35" s="32" t="s">
        <v>89</v>
      </c>
      <c r="E35" s="33">
        <v>2</v>
      </c>
      <c r="F35" s="49">
        <v>44602</v>
      </c>
      <c r="G35" s="33">
        <v>3.35</v>
      </c>
      <c r="H35" s="32" t="s">
        <v>98</v>
      </c>
      <c r="I35" s="32" t="s">
        <v>109</v>
      </c>
      <c r="J35" s="33">
        <v>4.9131</v>
      </c>
      <c r="K35" s="33">
        <v>2</v>
      </c>
      <c r="L35" s="33">
        <v>2</v>
      </c>
      <c r="M35" s="33">
        <v>2</v>
      </c>
      <c r="N35" s="33">
        <v>0</v>
      </c>
      <c r="O35" s="32"/>
      <c r="P35" s="55"/>
      <c r="Q35" s="55"/>
      <c r="R35" s="55"/>
    </row>
    <row r="36" spans="1:18" ht="63" customHeight="1">
      <c r="A36" s="26"/>
      <c r="B36" s="32" t="s">
        <v>125</v>
      </c>
      <c r="C36" s="32">
        <v>2205194</v>
      </c>
      <c r="D36" s="32" t="s">
        <v>89</v>
      </c>
      <c r="E36" s="33">
        <v>0.5</v>
      </c>
      <c r="F36" s="49">
        <v>44602</v>
      </c>
      <c r="G36" s="33">
        <v>3.35</v>
      </c>
      <c r="H36" s="32" t="s">
        <v>90</v>
      </c>
      <c r="I36" s="32" t="s">
        <v>109</v>
      </c>
      <c r="J36" s="33">
        <v>3.1887449999999999</v>
      </c>
      <c r="K36" s="33">
        <v>0.5</v>
      </c>
      <c r="L36" s="33">
        <v>0.5</v>
      </c>
      <c r="M36" s="33">
        <v>0.5</v>
      </c>
      <c r="N36" s="33">
        <v>0</v>
      </c>
      <c r="O36" s="32"/>
      <c r="P36" s="55"/>
      <c r="Q36" s="55"/>
      <c r="R36" s="55"/>
    </row>
    <row r="37" spans="1:18" ht="63" customHeight="1">
      <c r="A37" s="26"/>
      <c r="B37" s="32" t="s">
        <v>124</v>
      </c>
      <c r="C37" s="32">
        <v>2205190</v>
      </c>
      <c r="D37" s="32" t="s">
        <v>89</v>
      </c>
      <c r="E37" s="33">
        <v>0.5</v>
      </c>
      <c r="F37" s="49">
        <v>44602</v>
      </c>
      <c r="G37" s="33">
        <v>3.35</v>
      </c>
      <c r="H37" s="32" t="s">
        <v>90</v>
      </c>
      <c r="I37" s="32" t="s">
        <v>109</v>
      </c>
      <c r="J37" s="33">
        <v>3.1887449999999999</v>
      </c>
      <c r="K37" s="33">
        <v>0.5</v>
      </c>
      <c r="L37" s="33">
        <v>0.5</v>
      </c>
      <c r="M37" s="33">
        <v>0.5</v>
      </c>
      <c r="N37" s="33">
        <v>0</v>
      </c>
      <c r="O37" s="32"/>
      <c r="P37" s="55"/>
      <c r="Q37" s="55"/>
      <c r="R37" s="55"/>
    </row>
    <row r="38" spans="1:18" ht="63" customHeight="1">
      <c r="A38" s="26"/>
      <c r="B38" s="32" t="s">
        <v>126</v>
      </c>
      <c r="C38" s="32">
        <v>2205189</v>
      </c>
      <c r="D38" s="32" t="s">
        <v>89</v>
      </c>
      <c r="E38" s="33">
        <v>0.5</v>
      </c>
      <c r="F38" s="49">
        <v>44602</v>
      </c>
      <c r="G38" s="33">
        <v>3.28</v>
      </c>
      <c r="H38" s="32" t="s">
        <v>90</v>
      </c>
      <c r="I38" s="32" t="s">
        <v>109</v>
      </c>
      <c r="J38" s="33">
        <v>3.1887449999999999</v>
      </c>
      <c r="K38" s="33">
        <v>0.5</v>
      </c>
      <c r="L38" s="33">
        <v>0.5</v>
      </c>
      <c r="M38" s="33">
        <v>0.5</v>
      </c>
      <c r="N38" s="33">
        <v>0</v>
      </c>
      <c r="O38" s="32"/>
      <c r="P38" s="55"/>
      <c r="Q38" s="55"/>
      <c r="R38" s="55"/>
    </row>
    <row r="39" spans="1:18" ht="63" customHeight="1">
      <c r="A39" s="26"/>
      <c r="B39" s="32" t="s">
        <v>120</v>
      </c>
      <c r="C39" s="32">
        <v>2271471</v>
      </c>
      <c r="D39" s="32" t="s">
        <v>89</v>
      </c>
      <c r="E39" s="33">
        <v>0.2</v>
      </c>
      <c r="F39" s="49">
        <v>44742</v>
      </c>
      <c r="G39" s="33">
        <v>3.27</v>
      </c>
      <c r="H39" s="32" t="s">
        <v>90</v>
      </c>
      <c r="I39" s="32" t="s">
        <v>127</v>
      </c>
      <c r="J39" s="33">
        <v>2.8020149999999999</v>
      </c>
      <c r="K39" s="33">
        <v>0.2</v>
      </c>
      <c r="L39" s="33">
        <v>0.2</v>
      </c>
      <c r="M39" s="33">
        <v>0.2</v>
      </c>
      <c r="N39" s="33">
        <v>0</v>
      </c>
      <c r="O39" s="32"/>
      <c r="P39" s="55"/>
      <c r="Q39" s="55"/>
      <c r="R39" s="55"/>
    </row>
    <row r="40" spans="1:18" ht="63" customHeight="1">
      <c r="A40" s="26"/>
      <c r="B40" s="32" t="s">
        <v>120</v>
      </c>
      <c r="C40" s="32">
        <v>2271471</v>
      </c>
      <c r="D40" s="32" t="s">
        <v>89</v>
      </c>
      <c r="E40" s="33">
        <v>0.2079</v>
      </c>
      <c r="F40" s="49">
        <v>44742</v>
      </c>
      <c r="G40" s="33">
        <v>3.27</v>
      </c>
      <c r="H40" s="32" t="s">
        <v>90</v>
      </c>
      <c r="I40" s="32" t="s">
        <v>128</v>
      </c>
      <c r="J40" s="33">
        <v>0.30696499999999999</v>
      </c>
      <c r="K40" s="33">
        <v>0.2079</v>
      </c>
      <c r="L40" s="33">
        <v>0.2079</v>
      </c>
      <c r="M40" s="33">
        <v>0.2079</v>
      </c>
      <c r="N40" s="33">
        <v>0</v>
      </c>
      <c r="O40" s="32"/>
      <c r="P40" s="55"/>
      <c r="Q40" s="55"/>
      <c r="R40" s="55"/>
    </row>
    <row r="41" spans="1:18" ht="15.95" customHeight="1">
      <c r="B41" s="85" t="s">
        <v>129</v>
      </c>
      <c r="C41" s="85"/>
      <c r="D41" s="85"/>
      <c r="E41" s="85"/>
      <c r="F41" s="85"/>
      <c r="G41" s="85"/>
      <c r="H41" s="85"/>
      <c r="I41" s="85"/>
      <c r="J41" s="85"/>
      <c r="K41" s="85"/>
      <c r="L41" s="85"/>
      <c r="M41" s="85"/>
      <c r="N41" s="85"/>
      <c r="O41" s="85"/>
      <c r="P41" s="21"/>
      <c r="Q41" s="21"/>
      <c r="R41" s="21"/>
    </row>
  </sheetData>
  <mergeCells count="8">
    <mergeCell ref="B5:O5"/>
    <mergeCell ref="C7:H7"/>
    <mergeCell ref="J7:K7"/>
    <mergeCell ref="L7:M7"/>
    <mergeCell ref="B41:O41"/>
    <mergeCell ref="I7:I8"/>
    <mergeCell ref="N7:N8"/>
    <mergeCell ref="O7:O8"/>
  </mergeCells>
  <phoneticPr fontId="17" type="noConversion"/>
  <pageMargins left="0.51180555555555596" right="0.43263888888888902" top="0.26736111111111099" bottom="0.26736111111111099" header="0" footer="0"/>
  <pageSetup paperSize="9" scale="60"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XFD48"/>
  <sheetViews>
    <sheetView workbookViewId="0">
      <pane ySplit="8" topLeftCell="A9" activePane="bottomLeft" state="frozen"/>
      <selection pane="bottomLeft" activeCell="D20" sqref="A1:I48"/>
    </sheetView>
  </sheetViews>
  <sheetFormatPr defaultColWidth="10" defaultRowHeight="13.5"/>
  <cols>
    <col min="1" max="1" width="9" style="13" hidden="1"/>
    <col min="2" max="2" width="8.25" style="13" customWidth="1"/>
    <col min="3" max="3" width="33.5" style="13" customWidth="1"/>
    <col min="4" max="4" width="15.125" style="13" customWidth="1"/>
    <col min="5" max="5" width="9" style="13" customWidth="1"/>
    <col min="6" max="6" width="36.125" style="13" customWidth="1"/>
    <col min="7" max="7" width="17.875" style="13" customWidth="1"/>
    <col min="8" max="9" width="9" style="13" hidden="1"/>
    <col min="10" max="16374" width="10" style="13"/>
    <col min="16375" max="16384" width="10" style="6"/>
  </cols>
  <sheetData>
    <row r="1" spans="1:9" s="13" customFormat="1" ht="22.5" hidden="1">
      <c r="A1" s="7">
        <v>0</v>
      </c>
      <c r="B1" s="7" t="s">
        <v>130</v>
      </c>
      <c r="C1" s="7" t="s">
        <v>131</v>
      </c>
    </row>
    <row r="2" spans="1:9" s="13" customFormat="1" ht="22.5" hidden="1">
      <c r="A2" s="7">
        <v>0</v>
      </c>
      <c r="B2" s="7" t="s">
        <v>61</v>
      </c>
      <c r="C2" s="7" t="s">
        <v>62</v>
      </c>
      <c r="D2" s="7" t="s">
        <v>63</v>
      </c>
      <c r="F2" s="7" t="s">
        <v>132</v>
      </c>
      <c r="G2" s="7" t="s">
        <v>133</v>
      </c>
      <c r="H2" s="7" t="s">
        <v>134</v>
      </c>
    </row>
    <row r="3" spans="1:9" s="13" customFormat="1" hidden="1">
      <c r="A3" s="7">
        <v>0</v>
      </c>
      <c r="C3" s="7" t="s">
        <v>66</v>
      </c>
      <c r="D3" s="7" t="s">
        <v>135</v>
      </c>
      <c r="E3" s="7" t="s">
        <v>80</v>
      </c>
      <c r="F3" s="7" t="s">
        <v>136</v>
      </c>
      <c r="G3" s="7" t="s">
        <v>137</v>
      </c>
      <c r="H3" s="7" t="s">
        <v>138</v>
      </c>
      <c r="I3" s="7" t="s">
        <v>138</v>
      </c>
    </row>
    <row r="4" spans="1:9" s="13" customFormat="1" ht="14.25" customHeight="1">
      <c r="A4" s="7">
        <v>0</v>
      </c>
      <c r="B4" s="7" t="s">
        <v>139</v>
      </c>
      <c r="C4" s="20"/>
      <c r="D4" s="20"/>
      <c r="E4" s="20"/>
      <c r="F4" s="20"/>
      <c r="G4" s="20"/>
    </row>
    <row r="5" spans="1:9" s="13" customFormat="1" ht="38.1" customHeight="1">
      <c r="A5" s="7">
        <v>0</v>
      </c>
      <c r="B5" s="75" t="s">
        <v>140</v>
      </c>
      <c r="C5" s="75"/>
      <c r="D5" s="75"/>
      <c r="E5" s="75"/>
      <c r="F5" s="75"/>
      <c r="G5" s="75"/>
    </row>
    <row r="6" spans="1:9" s="13" customFormat="1" ht="14.25" customHeight="1">
      <c r="A6" s="7">
        <v>0</v>
      </c>
      <c r="B6" s="91" t="s">
        <v>2</v>
      </c>
      <c r="C6" s="91"/>
      <c r="D6" s="20"/>
      <c r="E6" s="20"/>
      <c r="F6" s="20"/>
      <c r="G6" s="7" t="s">
        <v>3</v>
      </c>
    </row>
    <row r="7" spans="1:9" s="13" customFormat="1" ht="19.899999999999999" customHeight="1">
      <c r="A7" s="7">
        <v>0</v>
      </c>
      <c r="B7" s="77" t="s">
        <v>141</v>
      </c>
      <c r="C7" s="77" t="s">
        <v>142</v>
      </c>
      <c r="D7" s="77"/>
      <c r="E7" s="15"/>
      <c r="F7" s="77" t="s">
        <v>143</v>
      </c>
      <c r="G7" s="77"/>
    </row>
    <row r="8" spans="1:9" s="13" customFormat="1" ht="19.899999999999999" customHeight="1">
      <c r="A8" s="7">
        <v>0</v>
      </c>
      <c r="B8" s="77"/>
      <c r="C8" s="38" t="s">
        <v>8</v>
      </c>
      <c r="D8" s="38" t="s">
        <v>144</v>
      </c>
      <c r="E8" s="15"/>
      <c r="F8" s="38" t="s">
        <v>145</v>
      </c>
      <c r="G8" s="38" t="s">
        <v>144</v>
      </c>
    </row>
    <row r="9" spans="1:9" s="13" customFormat="1" ht="19.899999999999999" customHeight="1">
      <c r="A9" s="7"/>
      <c r="B9" s="16" t="s">
        <v>146</v>
      </c>
      <c r="C9" s="38"/>
      <c r="D9" s="38">
        <f>SUM(D10:D48)</f>
        <v>0.94540000000000002</v>
      </c>
      <c r="E9" s="15"/>
      <c r="F9" s="38"/>
      <c r="G9" s="39">
        <f>SUM(G10:G48)</f>
        <v>0.94540000000000002</v>
      </c>
    </row>
    <row r="10" spans="1:9" s="13" customFormat="1" ht="20.100000000000001" customHeight="1">
      <c r="A10" s="7">
        <v>0</v>
      </c>
      <c r="B10" s="15">
        <v>1</v>
      </c>
      <c r="C10" s="39" t="s">
        <v>16</v>
      </c>
      <c r="D10" s="40">
        <v>2.5000000000000001E-3</v>
      </c>
      <c r="E10" s="15"/>
      <c r="F10" s="16" t="s">
        <v>147</v>
      </c>
      <c r="G10" s="40">
        <v>2.5000000000000001E-3</v>
      </c>
    </row>
    <row r="11" spans="1:9" s="13" customFormat="1" ht="20.100000000000001" customHeight="1">
      <c r="A11" s="7"/>
      <c r="B11" s="15">
        <v>2</v>
      </c>
      <c r="C11" s="39" t="s">
        <v>16</v>
      </c>
      <c r="D11" s="40">
        <v>0.01</v>
      </c>
      <c r="E11" s="41"/>
      <c r="F11" s="16" t="s">
        <v>148</v>
      </c>
      <c r="G11" s="40">
        <v>0.01</v>
      </c>
      <c r="H11" s="7"/>
      <c r="I11" s="7"/>
    </row>
    <row r="12" spans="1:9" s="13" customFormat="1" ht="20.100000000000001" customHeight="1">
      <c r="A12" s="7"/>
      <c r="B12" s="15">
        <v>3</v>
      </c>
      <c r="C12" s="39" t="s">
        <v>16</v>
      </c>
      <c r="D12" s="40">
        <v>3.5999999999999999E-3</v>
      </c>
      <c r="E12" s="41"/>
      <c r="F12" s="16" t="s">
        <v>149</v>
      </c>
      <c r="G12" s="40">
        <v>3.5999999999999999E-3</v>
      </c>
      <c r="H12" s="7"/>
      <c r="I12" s="7"/>
    </row>
    <row r="13" spans="1:9" s="13" customFormat="1" ht="20.100000000000001" customHeight="1">
      <c r="A13" s="7"/>
      <c r="B13" s="15">
        <v>4</v>
      </c>
      <c r="C13" s="39" t="s">
        <v>16</v>
      </c>
      <c r="D13" s="40">
        <v>1.5E-3</v>
      </c>
      <c r="E13" s="41"/>
      <c r="F13" s="16" t="s">
        <v>150</v>
      </c>
      <c r="G13" s="40">
        <v>1.5E-3</v>
      </c>
      <c r="H13" s="7"/>
      <c r="I13" s="7"/>
    </row>
    <row r="14" spans="1:9" s="13" customFormat="1" ht="20.100000000000001" customHeight="1">
      <c r="A14" s="7"/>
      <c r="B14" s="15">
        <v>5</v>
      </c>
      <c r="C14" s="39" t="s">
        <v>16</v>
      </c>
      <c r="D14" s="40">
        <v>1E-3</v>
      </c>
      <c r="E14" s="41"/>
      <c r="F14" s="16" t="s">
        <v>151</v>
      </c>
      <c r="G14" s="40">
        <v>1E-3</v>
      </c>
      <c r="H14" s="7"/>
      <c r="I14" s="7"/>
    </row>
    <row r="15" spans="1:9" s="13" customFormat="1" ht="20.100000000000001" customHeight="1">
      <c r="A15" s="7"/>
      <c r="B15" s="15">
        <v>6</v>
      </c>
      <c r="C15" s="39" t="s">
        <v>16</v>
      </c>
      <c r="D15" s="40">
        <v>1.6799999999999999E-2</v>
      </c>
      <c r="E15" s="41"/>
      <c r="F15" s="16" t="s">
        <v>152</v>
      </c>
      <c r="G15" s="40">
        <v>1.6799999999999999E-2</v>
      </c>
      <c r="H15" s="7"/>
      <c r="I15" s="7"/>
    </row>
    <row r="16" spans="1:9" s="13" customFormat="1" ht="20.100000000000001" customHeight="1">
      <c r="A16" s="7"/>
      <c r="B16" s="15">
        <v>7</v>
      </c>
      <c r="C16" s="39" t="s">
        <v>16</v>
      </c>
      <c r="D16" s="40">
        <v>0.01</v>
      </c>
      <c r="E16" s="41"/>
      <c r="F16" s="16" t="s">
        <v>153</v>
      </c>
      <c r="G16" s="40">
        <v>0.01</v>
      </c>
      <c r="H16" s="7"/>
      <c r="I16" s="7"/>
    </row>
    <row r="17" spans="1:9" s="13" customFormat="1" ht="20.100000000000001" customHeight="1">
      <c r="A17" s="7"/>
      <c r="B17" s="15">
        <v>8</v>
      </c>
      <c r="C17" s="39" t="s">
        <v>16</v>
      </c>
      <c r="D17" s="40">
        <v>4.5400000000000003E-2</v>
      </c>
      <c r="E17" s="41"/>
      <c r="F17" s="16" t="s">
        <v>154</v>
      </c>
      <c r="G17" s="40">
        <v>4.5400000000000003E-2</v>
      </c>
      <c r="H17" s="7"/>
      <c r="I17" s="7"/>
    </row>
    <row r="18" spans="1:9" s="13" customFormat="1" ht="20.100000000000001" customHeight="1">
      <c r="A18" s="7"/>
      <c r="B18" s="15">
        <v>9</v>
      </c>
      <c r="C18" s="39" t="s">
        <v>16</v>
      </c>
      <c r="D18" s="40">
        <v>5.1999999999999998E-3</v>
      </c>
      <c r="E18" s="41"/>
      <c r="F18" s="16" t="s">
        <v>149</v>
      </c>
      <c r="G18" s="40">
        <v>5.1999999999999998E-3</v>
      </c>
      <c r="H18" s="7"/>
      <c r="I18" s="7"/>
    </row>
    <row r="19" spans="1:9" s="13" customFormat="1" ht="20.100000000000001" customHeight="1">
      <c r="A19" s="7"/>
      <c r="B19" s="15">
        <v>10</v>
      </c>
      <c r="C19" s="39" t="s">
        <v>16</v>
      </c>
      <c r="D19" s="40">
        <v>4.3299999999999998E-2</v>
      </c>
      <c r="E19" s="41"/>
      <c r="F19" s="16" t="s">
        <v>155</v>
      </c>
      <c r="G19" s="40">
        <v>4.3299999999999998E-2</v>
      </c>
      <c r="H19" s="7"/>
      <c r="I19" s="7"/>
    </row>
    <row r="20" spans="1:9" s="13" customFormat="1" ht="20.100000000000001" customHeight="1">
      <c r="A20" s="7"/>
      <c r="B20" s="15">
        <v>11</v>
      </c>
      <c r="C20" s="39" t="s">
        <v>16</v>
      </c>
      <c r="D20" s="40">
        <v>2.7E-2</v>
      </c>
      <c r="E20" s="41"/>
      <c r="F20" s="16" t="s">
        <v>156</v>
      </c>
      <c r="G20" s="40">
        <v>2.7E-2</v>
      </c>
      <c r="H20" s="7"/>
      <c r="I20" s="7"/>
    </row>
    <row r="21" spans="1:9" s="13" customFormat="1" ht="20.100000000000001" customHeight="1">
      <c r="A21" s="7"/>
      <c r="B21" s="15">
        <v>12</v>
      </c>
      <c r="C21" s="39" t="s">
        <v>16</v>
      </c>
      <c r="D21" s="40">
        <v>7.9000000000000008E-3</v>
      </c>
      <c r="E21" s="41"/>
      <c r="F21" s="16" t="s">
        <v>157</v>
      </c>
      <c r="G21" s="40">
        <v>7.9000000000000008E-3</v>
      </c>
      <c r="H21" s="7"/>
      <c r="I21" s="7"/>
    </row>
    <row r="22" spans="1:9" s="13" customFormat="1" ht="20.100000000000001" customHeight="1">
      <c r="A22" s="7"/>
      <c r="B22" s="15">
        <v>13</v>
      </c>
      <c r="C22" s="39" t="s">
        <v>16</v>
      </c>
      <c r="D22" s="40">
        <v>0.11119999999999999</v>
      </c>
      <c r="E22" s="41"/>
      <c r="F22" s="16" t="s">
        <v>158</v>
      </c>
      <c r="G22" s="40">
        <v>0.11119999999999999</v>
      </c>
      <c r="H22" s="7"/>
      <c r="I22" s="7"/>
    </row>
    <row r="23" spans="1:9" s="13" customFormat="1" ht="20.100000000000001" customHeight="1">
      <c r="A23" s="7"/>
      <c r="B23" s="15">
        <v>14</v>
      </c>
      <c r="C23" s="39" t="s">
        <v>16</v>
      </c>
      <c r="D23" s="40">
        <v>6.0000000000000001E-3</v>
      </c>
      <c r="E23" s="41"/>
      <c r="F23" s="16" t="s">
        <v>156</v>
      </c>
      <c r="G23" s="40">
        <v>6.0000000000000001E-3</v>
      </c>
      <c r="H23" s="7"/>
      <c r="I23" s="7"/>
    </row>
    <row r="24" spans="1:9" s="13" customFormat="1" ht="20.100000000000001" customHeight="1">
      <c r="A24" s="7"/>
      <c r="B24" s="15">
        <v>15</v>
      </c>
      <c r="C24" s="39" t="s">
        <v>16</v>
      </c>
      <c r="D24" s="40">
        <v>8.6E-3</v>
      </c>
      <c r="E24" s="41"/>
      <c r="F24" s="16" t="s">
        <v>159</v>
      </c>
      <c r="G24" s="40">
        <v>8.6E-3</v>
      </c>
      <c r="H24" s="7"/>
      <c r="I24" s="7"/>
    </row>
    <row r="25" spans="1:9" s="13" customFormat="1" ht="20.100000000000001" customHeight="1">
      <c r="A25" s="7"/>
      <c r="B25" s="15">
        <v>16</v>
      </c>
      <c r="C25" s="39" t="s">
        <v>16</v>
      </c>
      <c r="D25" s="40">
        <v>7.1999999999999998E-3</v>
      </c>
      <c r="E25" s="41"/>
      <c r="F25" s="16" t="s">
        <v>160</v>
      </c>
      <c r="G25" s="40">
        <v>7.1999999999999998E-3</v>
      </c>
      <c r="H25" s="7"/>
      <c r="I25" s="7"/>
    </row>
    <row r="26" spans="1:9" s="13" customFormat="1" ht="20.100000000000001" customHeight="1">
      <c r="A26" s="7"/>
      <c r="B26" s="15">
        <v>17</v>
      </c>
      <c r="C26" s="39" t="s">
        <v>16</v>
      </c>
      <c r="D26" s="40">
        <v>2.0799999999999999E-2</v>
      </c>
      <c r="E26" s="41"/>
      <c r="F26" s="16" t="s">
        <v>161</v>
      </c>
      <c r="G26" s="40">
        <v>2.0799999999999999E-2</v>
      </c>
      <c r="H26" s="7"/>
      <c r="I26" s="7"/>
    </row>
    <row r="27" spans="1:9" s="13" customFormat="1" ht="20.100000000000001" customHeight="1">
      <c r="A27" s="7"/>
      <c r="B27" s="15">
        <v>18</v>
      </c>
      <c r="C27" s="39" t="s">
        <v>16</v>
      </c>
      <c r="D27" s="40">
        <v>1.2999999999999999E-2</v>
      </c>
      <c r="E27" s="41"/>
      <c r="F27" s="16" t="s">
        <v>162</v>
      </c>
      <c r="G27" s="40">
        <v>1.2999999999999999E-2</v>
      </c>
      <c r="H27" s="7"/>
      <c r="I27" s="7"/>
    </row>
    <row r="28" spans="1:9" s="13" customFormat="1" ht="20.100000000000001" customHeight="1">
      <c r="A28" s="7"/>
      <c r="B28" s="15">
        <v>19</v>
      </c>
      <c r="C28" s="39" t="s">
        <v>16</v>
      </c>
      <c r="D28" s="39">
        <v>0.02</v>
      </c>
      <c r="E28" s="39"/>
      <c r="F28" s="39" t="s">
        <v>149</v>
      </c>
      <c r="G28" s="39">
        <v>0.02</v>
      </c>
      <c r="H28" s="7"/>
      <c r="I28" s="7"/>
    </row>
    <row r="29" spans="1:9" s="13" customFormat="1" ht="20.100000000000001" customHeight="1">
      <c r="B29" s="15">
        <v>20</v>
      </c>
      <c r="C29" s="39" t="s">
        <v>16</v>
      </c>
      <c r="D29" s="39">
        <v>1.5E-3</v>
      </c>
      <c r="E29" s="39"/>
      <c r="F29" s="39" t="s">
        <v>163</v>
      </c>
      <c r="G29" s="39">
        <v>1.5E-3</v>
      </c>
    </row>
    <row r="30" spans="1:9" s="13" customFormat="1" ht="20.100000000000001" customHeight="1">
      <c r="B30" s="15">
        <v>21</v>
      </c>
      <c r="C30" s="39" t="s">
        <v>16</v>
      </c>
      <c r="D30" s="39">
        <v>1.7500000000000002E-2</v>
      </c>
      <c r="E30" s="39"/>
      <c r="F30" s="39" t="s">
        <v>164</v>
      </c>
      <c r="G30" s="39">
        <v>1.7500000000000002E-2</v>
      </c>
    </row>
    <row r="31" spans="1:9" s="13" customFormat="1" ht="20.100000000000001" customHeight="1">
      <c r="B31" s="15">
        <v>22</v>
      </c>
      <c r="C31" s="39" t="s">
        <v>16</v>
      </c>
      <c r="D31" s="39">
        <v>1.9900000000000001E-2</v>
      </c>
      <c r="E31" s="39"/>
      <c r="F31" s="39" t="s">
        <v>165</v>
      </c>
      <c r="G31" s="39">
        <v>1.9900000000000001E-2</v>
      </c>
    </row>
    <row r="32" spans="1:9" s="13" customFormat="1" ht="20.100000000000001" customHeight="1">
      <c r="B32" s="15">
        <v>23</v>
      </c>
      <c r="C32" s="39" t="s">
        <v>16</v>
      </c>
      <c r="D32" s="39">
        <v>3.0000000000000001E-3</v>
      </c>
      <c r="E32" s="39"/>
      <c r="F32" s="39" t="s">
        <v>166</v>
      </c>
      <c r="G32" s="39">
        <v>3.0000000000000001E-3</v>
      </c>
    </row>
    <row r="33" spans="2:7 16375:16384" s="13" customFormat="1" ht="20.100000000000001" customHeight="1">
      <c r="B33" s="15">
        <v>24</v>
      </c>
      <c r="C33" s="39" t="s">
        <v>16</v>
      </c>
      <c r="D33" s="39">
        <v>5.0000000000000001E-3</v>
      </c>
      <c r="E33" s="39"/>
      <c r="F33" s="39" t="s">
        <v>167</v>
      </c>
      <c r="G33" s="39">
        <v>5.0000000000000001E-3</v>
      </c>
    </row>
    <row r="34" spans="2:7 16375:16384" s="13" customFormat="1" ht="20.100000000000001" customHeight="1">
      <c r="B34" s="15">
        <v>25</v>
      </c>
      <c r="C34" s="39" t="s">
        <v>16</v>
      </c>
      <c r="D34" s="39">
        <v>4.1999999999999997E-3</v>
      </c>
      <c r="E34" s="39"/>
      <c r="F34" s="39" t="s">
        <v>159</v>
      </c>
      <c r="G34" s="39">
        <v>4.1999999999999997E-3</v>
      </c>
    </row>
    <row r="35" spans="2:7 16375:16384" s="13" customFormat="1" ht="20.100000000000001" customHeight="1">
      <c r="B35" s="15">
        <v>26</v>
      </c>
      <c r="C35" s="39" t="s">
        <v>16</v>
      </c>
      <c r="D35" s="39">
        <v>0.16300000000000001</v>
      </c>
      <c r="E35" s="39"/>
      <c r="F35" s="39" t="s">
        <v>168</v>
      </c>
      <c r="G35" s="39">
        <v>0.16300000000000001</v>
      </c>
    </row>
    <row r="36" spans="2:7 16375:16384" s="13" customFormat="1" ht="20.100000000000001" customHeight="1">
      <c r="B36" s="15">
        <v>27</v>
      </c>
      <c r="C36" s="39" t="s">
        <v>16</v>
      </c>
      <c r="D36" s="39">
        <v>7.0000000000000001E-3</v>
      </c>
      <c r="E36" s="39"/>
      <c r="F36" s="39" t="s">
        <v>149</v>
      </c>
      <c r="G36" s="39">
        <v>7.0000000000000001E-3</v>
      </c>
    </row>
    <row r="37" spans="2:7 16375:16384" s="13" customFormat="1" ht="20.100000000000001" customHeight="1">
      <c r="B37" s="15">
        <v>28</v>
      </c>
      <c r="C37" s="39" t="s">
        <v>16</v>
      </c>
      <c r="D37" s="39">
        <v>1.03E-2</v>
      </c>
      <c r="E37" s="39"/>
      <c r="F37" s="39" t="s">
        <v>169</v>
      </c>
      <c r="G37" s="39">
        <v>1.03E-2</v>
      </c>
    </row>
    <row r="38" spans="2:7 16375:16384" s="13" customFormat="1" ht="20.100000000000001" customHeight="1">
      <c r="B38" s="15">
        <v>29</v>
      </c>
      <c r="C38" s="39" t="s">
        <v>46</v>
      </c>
      <c r="D38" s="39">
        <v>2.9825000000000001E-2</v>
      </c>
      <c r="E38" s="39"/>
      <c r="F38" s="39" t="s">
        <v>170</v>
      </c>
      <c r="G38" s="39">
        <v>2.9825000000000001E-2</v>
      </c>
      <c r="XEU38" s="6"/>
      <c r="XEV38" s="6"/>
      <c r="XEW38" s="6"/>
      <c r="XEX38" s="6"/>
      <c r="XEY38" s="6"/>
      <c r="XEZ38" s="6"/>
      <c r="XFA38" s="6"/>
      <c r="XFB38" s="6"/>
      <c r="XFC38" s="6"/>
      <c r="XFD38" s="6"/>
    </row>
    <row r="39" spans="2:7 16375:16384" s="13" customFormat="1" ht="20.100000000000001" customHeight="1">
      <c r="B39" s="15">
        <v>30</v>
      </c>
      <c r="C39" s="39" t="s">
        <v>46</v>
      </c>
      <c r="D39" s="39">
        <v>6.4100000000000004E-2</v>
      </c>
      <c r="E39" s="39"/>
      <c r="F39" s="39" t="s">
        <v>170</v>
      </c>
      <c r="G39" s="39">
        <v>6.4100000000000004E-2</v>
      </c>
      <c r="XEU39" s="6"/>
      <c r="XEV39" s="6"/>
      <c r="XEW39" s="6"/>
      <c r="XEX39" s="6"/>
      <c r="XEY39" s="6"/>
      <c r="XEZ39" s="6"/>
      <c r="XFA39" s="6"/>
      <c r="XFB39" s="6"/>
      <c r="XFC39" s="6"/>
      <c r="XFD39" s="6"/>
    </row>
    <row r="40" spans="2:7 16375:16384" s="13" customFormat="1" ht="20.100000000000001" customHeight="1">
      <c r="B40" s="15">
        <v>31</v>
      </c>
      <c r="C40" s="39" t="s">
        <v>46</v>
      </c>
      <c r="D40" s="39">
        <v>9.3995999999999996E-2</v>
      </c>
      <c r="E40" s="39"/>
      <c r="F40" s="39" t="s">
        <v>171</v>
      </c>
      <c r="G40" s="39">
        <v>9.3995999999999996E-2</v>
      </c>
      <c r="XEU40" s="6"/>
      <c r="XEV40" s="6"/>
      <c r="XEW40" s="6"/>
      <c r="XEX40" s="6"/>
      <c r="XEY40" s="6"/>
      <c r="XEZ40" s="6"/>
      <c r="XFA40" s="6"/>
      <c r="XFB40" s="6"/>
      <c r="XFC40" s="6"/>
      <c r="XFD40" s="6"/>
    </row>
    <row r="41" spans="2:7 16375:16384" s="13" customFormat="1" ht="20.100000000000001" customHeight="1">
      <c r="B41" s="15">
        <v>32</v>
      </c>
      <c r="C41" s="39" t="s">
        <v>46</v>
      </c>
      <c r="D41" s="39">
        <v>3.3179E-2</v>
      </c>
      <c r="E41" s="39"/>
      <c r="F41" s="39" t="s">
        <v>159</v>
      </c>
      <c r="G41" s="39">
        <v>3.3179E-2</v>
      </c>
      <c r="XEU41" s="6"/>
      <c r="XEV41" s="6"/>
      <c r="XEW41" s="6"/>
      <c r="XEX41" s="6"/>
      <c r="XEY41" s="6"/>
      <c r="XEZ41" s="6"/>
      <c r="XFA41" s="6"/>
      <c r="XFB41" s="6"/>
      <c r="XFC41" s="6"/>
      <c r="XFD41" s="6"/>
    </row>
    <row r="42" spans="2:7 16375:16384" s="13" customFormat="1" ht="20.100000000000001" customHeight="1">
      <c r="B42" s="15">
        <v>33</v>
      </c>
      <c r="C42" s="39" t="s">
        <v>51</v>
      </c>
      <c r="D42" s="39">
        <v>0.01</v>
      </c>
      <c r="E42" s="39"/>
      <c r="F42" s="39" t="s">
        <v>161</v>
      </c>
      <c r="G42" s="39">
        <v>0.01</v>
      </c>
      <c r="XEU42" s="6"/>
      <c r="XEV42" s="6"/>
      <c r="XEW42" s="6"/>
      <c r="XEX42" s="6"/>
      <c r="XEY42" s="6"/>
      <c r="XEZ42" s="6"/>
      <c r="XFA42" s="6"/>
      <c r="XFB42" s="6"/>
      <c r="XFC42" s="6"/>
      <c r="XFD42" s="6"/>
    </row>
    <row r="43" spans="2:7 16375:16384" s="13" customFormat="1" ht="20.100000000000001" customHeight="1">
      <c r="B43" s="15">
        <v>34</v>
      </c>
      <c r="C43" s="39" t="s">
        <v>51</v>
      </c>
      <c r="D43" s="39">
        <v>1.21E-2</v>
      </c>
      <c r="E43" s="39"/>
      <c r="F43" s="39" t="s">
        <v>172</v>
      </c>
      <c r="G43" s="39">
        <v>1.21E-2</v>
      </c>
      <c r="XEU43" s="6"/>
      <c r="XEV43" s="6"/>
      <c r="XEW43" s="6"/>
      <c r="XEX43" s="6"/>
      <c r="XEY43" s="6"/>
      <c r="XEZ43" s="6"/>
      <c r="XFA43" s="6"/>
      <c r="XFB43" s="6"/>
      <c r="XFC43" s="6"/>
      <c r="XFD43" s="6"/>
    </row>
    <row r="44" spans="2:7 16375:16384" s="13" customFormat="1" ht="20.100000000000001" customHeight="1">
      <c r="B44" s="15">
        <v>35</v>
      </c>
      <c r="C44" s="39" t="s">
        <v>51</v>
      </c>
      <c r="D44" s="39">
        <v>0.03</v>
      </c>
      <c r="E44" s="39"/>
      <c r="F44" s="39" t="s">
        <v>172</v>
      </c>
      <c r="G44" s="39">
        <v>0.03</v>
      </c>
      <c r="XEU44" s="6"/>
      <c r="XEV44" s="6"/>
      <c r="XEW44" s="6"/>
      <c r="XEX44" s="6"/>
      <c r="XEY44" s="6"/>
      <c r="XEZ44" s="6"/>
      <c r="XFA44" s="6"/>
      <c r="XFB44" s="6"/>
      <c r="XFC44" s="6"/>
      <c r="XFD44" s="6"/>
    </row>
    <row r="45" spans="2:7 16375:16384" s="13" customFormat="1" ht="20.100000000000001" customHeight="1">
      <c r="B45" s="15">
        <v>36</v>
      </c>
      <c r="C45" s="39" t="s">
        <v>51</v>
      </c>
      <c r="D45" s="39">
        <v>0.01</v>
      </c>
      <c r="E45" s="39"/>
      <c r="F45" s="39" t="s">
        <v>173</v>
      </c>
      <c r="G45" s="39">
        <v>0.01</v>
      </c>
      <c r="XEU45" s="6"/>
      <c r="XEV45" s="6"/>
      <c r="XEW45" s="6"/>
      <c r="XEX45" s="6"/>
      <c r="XEY45" s="6"/>
      <c r="XEZ45" s="6"/>
      <c r="XFA45" s="6"/>
      <c r="XFB45" s="6"/>
      <c r="XFC45" s="6"/>
      <c r="XFD45" s="6"/>
    </row>
    <row r="46" spans="2:7 16375:16384" s="13" customFormat="1" ht="20.100000000000001" customHeight="1">
      <c r="B46" s="15">
        <v>37</v>
      </c>
      <c r="C46" s="39" t="s">
        <v>51</v>
      </c>
      <c r="D46" s="39">
        <v>0.02</v>
      </c>
      <c r="E46" s="39"/>
      <c r="F46" s="39" t="s">
        <v>173</v>
      </c>
      <c r="G46" s="39">
        <v>0.02</v>
      </c>
      <c r="XEU46" s="6"/>
      <c r="XEV46" s="6"/>
      <c r="XEW46" s="6"/>
      <c r="XEX46" s="6"/>
      <c r="XEY46" s="6"/>
      <c r="XEZ46" s="6"/>
      <c r="XFA46" s="6"/>
      <c r="XFB46" s="6"/>
      <c r="XFC46" s="6"/>
      <c r="XFD46" s="6"/>
    </row>
    <row r="47" spans="2:7 16375:16384" s="13" customFormat="1" ht="20.100000000000001" customHeight="1">
      <c r="B47" s="15">
        <v>38</v>
      </c>
      <c r="C47" s="39" t="s">
        <v>51</v>
      </c>
      <c r="D47" s="39">
        <v>0.01</v>
      </c>
      <c r="E47" s="39"/>
      <c r="F47" s="39" t="s">
        <v>173</v>
      </c>
      <c r="G47" s="39">
        <v>0.01</v>
      </c>
      <c r="XEU47" s="6"/>
      <c r="XEV47" s="6"/>
      <c r="XEW47" s="6"/>
      <c r="XEX47" s="6"/>
      <c r="XEY47" s="6"/>
      <c r="XEZ47" s="6"/>
      <c r="XFA47" s="6"/>
      <c r="XFB47" s="6"/>
      <c r="XFC47" s="6"/>
      <c r="XFD47" s="6"/>
    </row>
    <row r="48" spans="2:7 16375:16384" s="13" customFormat="1" ht="20.100000000000001" customHeight="1">
      <c r="B48" s="15">
        <v>39</v>
      </c>
      <c r="C48" s="39" t="s">
        <v>51</v>
      </c>
      <c r="D48" s="39">
        <v>3.9800000000000002E-2</v>
      </c>
      <c r="E48" s="39"/>
      <c r="F48" s="39" t="s">
        <v>171</v>
      </c>
      <c r="G48" s="39">
        <v>3.9800000000000002E-2</v>
      </c>
      <c r="XEU48" s="6"/>
      <c r="XEV48" s="6"/>
      <c r="XEW48" s="6"/>
      <c r="XEX48" s="6"/>
      <c r="XEY48" s="6"/>
      <c r="XEZ48" s="6"/>
      <c r="XFA48" s="6"/>
      <c r="XFB48" s="6"/>
      <c r="XFC48" s="6"/>
      <c r="XFD48" s="6"/>
    </row>
  </sheetData>
  <mergeCells count="5">
    <mergeCell ref="B5:G5"/>
    <mergeCell ref="B6:C6"/>
    <mergeCell ref="C7:D7"/>
    <mergeCell ref="F7:G7"/>
    <mergeCell ref="B7:B8"/>
  </mergeCells>
  <phoneticPr fontId="17" type="noConversion"/>
  <pageMargins left="0.78680555555555598" right="0.75138888888888899" top="0.26736111111111099" bottom="0.26736111111111099" header="0" footer="0"/>
  <pageSetup paperSize="9"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G41"/>
  <sheetViews>
    <sheetView tabSelected="1" topLeftCell="B4" workbookViewId="0">
      <selection activeCell="C15" sqref="A1:G41"/>
    </sheetView>
  </sheetViews>
  <sheetFormatPr defaultColWidth="10" defaultRowHeight="13.5"/>
  <cols>
    <col min="1" max="1" width="9" hidden="1"/>
    <col min="2" max="2" width="17.5" customWidth="1"/>
    <col min="3" max="3" width="38.625" customWidth="1"/>
    <col min="4" max="4" width="23.25" customWidth="1"/>
    <col min="5" max="5" width="27.875" customWidth="1"/>
    <col min="6" max="6" width="21.625" style="24" customWidth="1"/>
    <col min="7" max="7" width="9" hidden="1"/>
    <col min="8" max="8" width="9.75" customWidth="1"/>
  </cols>
  <sheetData>
    <row r="1" spans="1:7" ht="22.5" hidden="1">
      <c r="A1" s="25">
        <v>0</v>
      </c>
      <c r="B1" s="25" t="s">
        <v>130</v>
      </c>
      <c r="C1" s="25" t="s">
        <v>174</v>
      </c>
    </row>
    <row r="2" spans="1:7" hidden="1">
      <c r="A2" s="25">
        <v>0</v>
      </c>
      <c r="B2" s="25" t="s">
        <v>61</v>
      </c>
      <c r="C2" s="25" t="s">
        <v>62</v>
      </c>
      <c r="D2" s="25" t="s">
        <v>63</v>
      </c>
      <c r="E2" s="25" t="s">
        <v>132</v>
      </c>
      <c r="F2" s="26" t="s">
        <v>133</v>
      </c>
      <c r="G2" s="25" t="s">
        <v>65</v>
      </c>
    </row>
    <row r="3" spans="1:7" hidden="1">
      <c r="A3" s="25">
        <v>0</v>
      </c>
      <c r="C3" s="25" t="s">
        <v>66</v>
      </c>
      <c r="D3" s="25" t="s">
        <v>135</v>
      </c>
      <c r="E3" s="25" t="s">
        <v>136</v>
      </c>
      <c r="F3" s="26" t="s">
        <v>137</v>
      </c>
      <c r="G3" s="25" t="s">
        <v>138</v>
      </c>
    </row>
    <row r="4" spans="1:7" ht="15.95" customHeight="1">
      <c r="A4" s="25">
        <v>0</v>
      </c>
      <c r="B4" s="25" t="s">
        <v>175</v>
      </c>
    </row>
    <row r="5" spans="1:7" ht="27" customHeight="1">
      <c r="A5" s="25">
        <v>0</v>
      </c>
      <c r="B5" s="78" t="s">
        <v>176</v>
      </c>
      <c r="C5" s="78"/>
      <c r="D5" s="78"/>
      <c r="E5" s="78"/>
      <c r="F5" s="78"/>
    </row>
    <row r="6" spans="1:7" ht="27" customHeight="1">
      <c r="A6" s="25">
        <v>0</v>
      </c>
      <c r="B6" t="s">
        <v>2</v>
      </c>
      <c r="F6" s="26" t="s">
        <v>3</v>
      </c>
    </row>
    <row r="7" spans="1:7" ht="27" customHeight="1">
      <c r="A7" s="25">
        <v>0</v>
      </c>
      <c r="B7" s="90" t="s">
        <v>141</v>
      </c>
      <c r="C7" s="90" t="s">
        <v>177</v>
      </c>
      <c r="D7" s="90"/>
      <c r="E7" s="90" t="s">
        <v>178</v>
      </c>
      <c r="F7" s="90"/>
    </row>
    <row r="8" spans="1:7" ht="27" customHeight="1">
      <c r="A8" s="25">
        <v>0</v>
      </c>
      <c r="B8" s="90"/>
      <c r="C8" s="27" t="s">
        <v>8</v>
      </c>
      <c r="D8" s="27" t="s">
        <v>144</v>
      </c>
      <c r="E8" s="27" t="s">
        <v>145</v>
      </c>
      <c r="F8" s="27" t="s">
        <v>144</v>
      </c>
    </row>
    <row r="9" spans="1:7" ht="27" customHeight="1">
      <c r="A9" s="25">
        <v>0</v>
      </c>
      <c r="B9" s="28" t="s">
        <v>146</v>
      </c>
      <c r="C9" s="29"/>
      <c r="D9" s="30">
        <f>SUM(D10:D41)</f>
        <v>23.5779</v>
      </c>
      <c r="E9" s="29"/>
      <c r="F9" s="31">
        <f>F12+H12+I12</f>
        <v>23.5779</v>
      </c>
      <c r="G9" s="25"/>
    </row>
    <row r="10" spans="1:7" ht="29.1" customHeight="1">
      <c r="A10" s="25" t="s">
        <v>179</v>
      </c>
      <c r="B10" s="32">
        <v>1</v>
      </c>
      <c r="C10" s="32" t="s">
        <v>88</v>
      </c>
      <c r="D10" s="33">
        <v>0.3</v>
      </c>
      <c r="E10" s="34"/>
      <c r="F10" s="31"/>
      <c r="G10" s="25" t="s">
        <v>180</v>
      </c>
    </row>
    <row r="11" spans="1:7" ht="29.1" customHeight="1">
      <c r="A11" s="25" t="s">
        <v>179</v>
      </c>
      <c r="B11" s="32">
        <v>2</v>
      </c>
      <c r="C11" s="32" t="s">
        <v>92</v>
      </c>
      <c r="D11" s="33">
        <v>0.83</v>
      </c>
      <c r="E11" s="34"/>
      <c r="F11" s="31"/>
      <c r="G11" s="25" t="s">
        <v>181</v>
      </c>
    </row>
    <row r="12" spans="1:7" ht="29.1" customHeight="1">
      <c r="A12" s="25" t="s">
        <v>179</v>
      </c>
      <c r="B12" s="32">
        <v>3</v>
      </c>
      <c r="C12" s="32" t="s">
        <v>94</v>
      </c>
      <c r="D12" s="33">
        <v>0.91349999999999998</v>
      </c>
      <c r="E12" s="35" t="s">
        <v>182</v>
      </c>
      <c r="F12" s="31">
        <v>23.5779</v>
      </c>
      <c r="G12" s="25"/>
    </row>
    <row r="13" spans="1:7" ht="29.1" customHeight="1">
      <c r="A13" s="25" t="s">
        <v>179</v>
      </c>
      <c r="B13" s="32">
        <v>4</v>
      </c>
      <c r="C13" s="32" t="s">
        <v>96</v>
      </c>
      <c r="D13" s="33">
        <v>1.7</v>
      </c>
      <c r="E13" s="35"/>
      <c r="F13" s="31"/>
      <c r="G13" s="25" t="s">
        <v>183</v>
      </c>
    </row>
    <row r="14" spans="1:7" ht="29.1" customHeight="1">
      <c r="B14" s="32">
        <v>5</v>
      </c>
      <c r="C14" s="32" t="s">
        <v>97</v>
      </c>
      <c r="D14" s="33">
        <v>2</v>
      </c>
      <c r="E14" s="35"/>
      <c r="F14" s="36"/>
    </row>
    <row r="15" spans="1:7" ht="29.1" customHeight="1">
      <c r="B15" s="32">
        <v>6</v>
      </c>
      <c r="C15" s="32" t="s">
        <v>100</v>
      </c>
      <c r="D15" s="33">
        <v>0.2</v>
      </c>
      <c r="E15" s="37"/>
      <c r="F15" s="36"/>
    </row>
    <row r="16" spans="1:7" ht="29.1" customHeight="1">
      <c r="B16" s="32">
        <v>7</v>
      </c>
      <c r="C16" s="32" t="s">
        <v>102</v>
      </c>
      <c r="D16" s="33">
        <v>0.5</v>
      </c>
      <c r="E16" s="37"/>
      <c r="F16" s="36"/>
    </row>
    <row r="17" spans="2:6" ht="29.1" customHeight="1">
      <c r="B17" s="32">
        <v>8</v>
      </c>
      <c r="C17" s="32" t="s">
        <v>92</v>
      </c>
      <c r="D17" s="33">
        <v>0.9</v>
      </c>
      <c r="E17" s="37"/>
      <c r="F17" s="36"/>
    </row>
    <row r="18" spans="2:6" ht="29.1" customHeight="1">
      <c r="B18" s="32">
        <v>9</v>
      </c>
      <c r="C18" s="32" t="s">
        <v>94</v>
      </c>
      <c r="D18" s="33">
        <v>0.12529999999999999</v>
      </c>
      <c r="E18" s="37"/>
      <c r="F18" s="36"/>
    </row>
    <row r="19" spans="2:6" ht="29.1" customHeight="1">
      <c r="B19" s="32">
        <v>10</v>
      </c>
      <c r="C19" s="32" t="s">
        <v>100</v>
      </c>
      <c r="D19" s="33">
        <v>0.5</v>
      </c>
      <c r="E19" s="37"/>
      <c r="F19" s="36"/>
    </row>
    <row r="20" spans="2:6" ht="29.1" customHeight="1">
      <c r="B20" s="32">
        <v>11</v>
      </c>
      <c r="C20" s="32" t="s">
        <v>108</v>
      </c>
      <c r="D20" s="33">
        <v>1.2</v>
      </c>
      <c r="E20" s="37"/>
      <c r="F20" s="36"/>
    </row>
    <row r="21" spans="2:6" ht="29.1" customHeight="1">
      <c r="B21" s="32">
        <v>12</v>
      </c>
      <c r="C21" s="32" t="s">
        <v>110</v>
      </c>
      <c r="D21" s="33">
        <v>0.44</v>
      </c>
      <c r="E21" s="37"/>
      <c r="F21" s="36"/>
    </row>
    <row r="22" spans="2:6" ht="29.1" customHeight="1">
      <c r="B22" s="32">
        <v>13</v>
      </c>
      <c r="C22" s="32" t="s">
        <v>112</v>
      </c>
      <c r="D22" s="33">
        <v>1.8955</v>
      </c>
      <c r="E22" s="37"/>
      <c r="F22" s="36"/>
    </row>
    <row r="23" spans="2:6" ht="29.1" customHeight="1">
      <c r="B23" s="32">
        <v>14</v>
      </c>
      <c r="C23" s="32" t="s">
        <v>114</v>
      </c>
      <c r="D23" s="33">
        <v>0.9</v>
      </c>
      <c r="E23" s="37"/>
      <c r="F23" s="36"/>
    </row>
    <row r="24" spans="2:6" ht="29.1" customHeight="1">
      <c r="B24" s="32">
        <v>15</v>
      </c>
      <c r="C24" s="32" t="s">
        <v>116</v>
      </c>
      <c r="D24" s="33">
        <v>1.2238</v>
      </c>
      <c r="E24" s="37"/>
      <c r="F24" s="36"/>
    </row>
    <row r="25" spans="2:6" ht="29.1" customHeight="1">
      <c r="B25" s="32">
        <v>16</v>
      </c>
      <c r="C25" s="32" t="s">
        <v>116</v>
      </c>
      <c r="D25" s="33">
        <v>0.49759999999999999</v>
      </c>
      <c r="E25" s="37"/>
      <c r="F25" s="36"/>
    </row>
    <row r="26" spans="2:6" ht="29.1" customHeight="1">
      <c r="B26" s="32">
        <v>17</v>
      </c>
      <c r="C26" s="32" t="s">
        <v>117</v>
      </c>
      <c r="D26" s="33">
        <v>0.2</v>
      </c>
      <c r="E26" s="37"/>
      <c r="F26" s="36"/>
    </row>
    <row r="27" spans="2:6" ht="29.1" customHeight="1">
      <c r="B27" s="32">
        <v>18</v>
      </c>
      <c r="C27" s="32" t="s">
        <v>119</v>
      </c>
      <c r="D27" s="33">
        <v>0.21</v>
      </c>
      <c r="E27" s="37"/>
      <c r="F27" s="36"/>
    </row>
    <row r="28" spans="2:6" ht="29.1" customHeight="1">
      <c r="B28" s="32">
        <v>19</v>
      </c>
      <c r="C28" s="32" t="s">
        <v>120</v>
      </c>
      <c r="D28" s="33">
        <v>0.2</v>
      </c>
      <c r="E28" s="37"/>
      <c r="F28" s="36"/>
    </row>
    <row r="29" spans="2:6" ht="29.1" customHeight="1">
      <c r="B29" s="32">
        <v>20</v>
      </c>
      <c r="C29" s="32" t="s">
        <v>121</v>
      </c>
      <c r="D29" s="33">
        <v>0.3</v>
      </c>
      <c r="E29" s="37"/>
      <c r="F29" s="36"/>
    </row>
    <row r="30" spans="2:6" ht="29.1" customHeight="1">
      <c r="B30" s="32">
        <v>21</v>
      </c>
      <c r="C30" s="32" t="s">
        <v>122</v>
      </c>
      <c r="D30" s="33">
        <v>0.3</v>
      </c>
      <c r="E30" s="37"/>
      <c r="F30" s="36"/>
    </row>
    <row r="31" spans="2:6" ht="29.1" customHeight="1">
      <c r="B31" s="32">
        <v>22</v>
      </c>
      <c r="C31" s="32" t="s">
        <v>120</v>
      </c>
      <c r="D31" s="33">
        <v>0.6</v>
      </c>
      <c r="E31" s="37"/>
      <c r="F31" s="36"/>
    </row>
    <row r="32" spans="2:6" ht="29.1" customHeight="1">
      <c r="B32" s="32">
        <v>23</v>
      </c>
      <c r="C32" s="32" t="s">
        <v>123</v>
      </c>
      <c r="D32" s="33">
        <v>0.3</v>
      </c>
      <c r="E32" s="37"/>
      <c r="F32" s="36"/>
    </row>
    <row r="33" spans="2:6" ht="29.1" customHeight="1">
      <c r="B33" s="32">
        <v>24</v>
      </c>
      <c r="C33" s="32" t="s">
        <v>124</v>
      </c>
      <c r="D33" s="33">
        <v>2</v>
      </c>
      <c r="E33" s="37"/>
      <c r="F33" s="36"/>
    </row>
    <row r="34" spans="2:6" ht="29.1" customHeight="1">
      <c r="B34" s="32">
        <v>25</v>
      </c>
      <c r="C34" s="32" t="s">
        <v>123</v>
      </c>
      <c r="D34" s="33">
        <v>1.2</v>
      </c>
      <c r="E34" s="37"/>
      <c r="F34" s="36"/>
    </row>
    <row r="35" spans="2:6" ht="29.1" customHeight="1">
      <c r="B35" s="32">
        <v>26</v>
      </c>
      <c r="C35" s="32" t="s">
        <v>120</v>
      </c>
      <c r="D35" s="33">
        <v>0.23430000000000001</v>
      </c>
      <c r="E35" s="37"/>
      <c r="F35" s="36"/>
    </row>
    <row r="36" spans="2:6" ht="29.1" customHeight="1">
      <c r="B36" s="32">
        <v>27</v>
      </c>
      <c r="C36" s="32" t="s">
        <v>125</v>
      </c>
      <c r="D36" s="33">
        <v>2</v>
      </c>
      <c r="E36" s="37"/>
      <c r="F36" s="36"/>
    </row>
    <row r="37" spans="2:6" ht="29.1" customHeight="1">
      <c r="B37" s="32">
        <v>28</v>
      </c>
      <c r="C37" s="32" t="s">
        <v>125</v>
      </c>
      <c r="D37" s="33">
        <v>0.5</v>
      </c>
      <c r="E37" s="37"/>
      <c r="F37" s="36"/>
    </row>
    <row r="38" spans="2:6" ht="29.1" customHeight="1">
      <c r="B38" s="32">
        <v>29</v>
      </c>
      <c r="C38" s="32" t="s">
        <v>124</v>
      </c>
      <c r="D38" s="33">
        <v>0.5</v>
      </c>
      <c r="E38" s="37"/>
      <c r="F38" s="36"/>
    </row>
    <row r="39" spans="2:6" ht="29.1" customHeight="1">
      <c r="B39" s="32">
        <v>30</v>
      </c>
      <c r="C39" s="32" t="s">
        <v>126</v>
      </c>
      <c r="D39" s="33">
        <v>0.5</v>
      </c>
      <c r="E39" s="37"/>
      <c r="F39" s="36"/>
    </row>
    <row r="40" spans="2:6" ht="29.1" customHeight="1">
      <c r="B40" s="32">
        <v>31</v>
      </c>
      <c r="C40" s="32" t="s">
        <v>120</v>
      </c>
      <c r="D40" s="33">
        <v>0.2</v>
      </c>
      <c r="E40" s="37"/>
      <c r="F40" s="36"/>
    </row>
    <row r="41" spans="2:6" ht="29.1" customHeight="1">
      <c r="B41" s="32">
        <v>32</v>
      </c>
      <c r="C41" s="32" t="s">
        <v>120</v>
      </c>
      <c r="D41" s="33">
        <v>0.2079</v>
      </c>
      <c r="E41" s="37"/>
      <c r="F41" s="36"/>
    </row>
  </sheetData>
  <mergeCells count="4">
    <mergeCell ref="B5:F5"/>
    <mergeCell ref="C7:D7"/>
    <mergeCell ref="E7:F7"/>
    <mergeCell ref="B7:B8"/>
  </mergeCells>
  <phoneticPr fontId="17" type="noConversion"/>
  <pageMargins left="0.75138888888888899" right="0.74791666666666701" top="0.27500000000000002" bottom="0.26736111111111099" header="0" footer="0"/>
  <pageSetup paperSize="9" fitToHeight="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AE75"/>
  <sheetViews>
    <sheetView workbookViewId="0">
      <pane ySplit="6" topLeftCell="A7" activePane="bottomLeft" state="frozen"/>
      <selection pane="bottomLeft" activeCell="D11" sqref="A4:G74"/>
    </sheetView>
  </sheetViews>
  <sheetFormatPr defaultColWidth="40.375" defaultRowHeight="13.5"/>
  <cols>
    <col min="1" max="1" width="6.25" style="2" customWidth="1"/>
    <col min="2" max="2" width="38.75" style="2" customWidth="1"/>
    <col min="3" max="3" width="11.875" style="5" customWidth="1"/>
    <col min="4" max="4" width="10.75" style="2" customWidth="1"/>
    <col min="5" max="5" width="10.125" style="5" customWidth="1"/>
    <col min="6" max="6" width="46.75" style="6" customWidth="1"/>
    <col min="7" max="7" width="13.25" style="2" customWidth="1"/>
    <col min="8" max="8" width="9.375" style="2"/>
    <col min="9" max="9" width="8.875" style="2"/>
    <col min="10" max="31" width="9" style="2" customWidth="1"/>
    <col min="32" max="16384" width="40.375" style="2"/>
  </cols>
  <sheetData>
    <row r="1" spans="1:31" s="1" customFormat="1">
      <c r="A1" s="7" t="s">
        <v>184</v>
      </c>
      <c r="B1" s="8"/>
      <c r="C1" s="9"/>
      <c r="D1" s="8"/>
      <c r="E1" s="9"/>
      <c r="F1" s="8"/>
      <c r="G1" s="8"/>
      <c r="H1" s="8"/>
      <c r="I1" s="8"/>
      <c r="J1" s="2"/>
      <c r="K1" s="2"/>
      <c r="L1" s="2"/>
      <c r="M1" s="2"/>
      <c r="N1" s="2"/>
      <c r="O1" s="2"/>
      <c r="P1" s="2"/>
      <c r="Q1" s="2"/>
      <c r="R1" s="2"/>
      <c r="S1" s="2"/>
      <c r="T1" s="2"/>
      <c r="U1" s="2"/>
      <c r="V1" s="2"/>
      <c r="W1" s="2"/>
      <c r="X1" s="2"/>
      <c r="Y1" s="2"/>
      <c r="Z1" s="2"/>
      <c r="AA1" s="2"/>
      <c r="AB1" s="2"/>
      <c r="AC1" s="2"/>
      <c r="AD1" s="2"/>
      <c r="AE1" s="2"/>
    </row>
    <row r="2" spans="1:31" ht="21.75">
      <c r="A2" s="92" t="s">
        <v>185</v>
      </c>
      <c r="B2" s="92"/>
      <c r="C2" s="93"/>
      <c r="D2" s="92"/>
      <c r="E2" s="93"/>
      <c r="F2" s="92"/>
      <c r="G2" s="92"/>
      <c r="H2" s="10"/>
      <c r="I2" s="10"/>
    </row>
    <row r="3" spans="1:31" s="3" customFormat="1" ht="22.5" thickBot="1">
      <c r="A3" s="10"/>
      <c r="B3" s="10"/>
      <c r="C3" s="11"/>
      <c r="D3" s="10"/>
      <c r="E3" s="11"/>
      <c r="F3" s="10"/>
      <c r="G3" s="10"/>
      <c r="H3" s="10"/>
      <c r="I3" s="10"/>
      <c r="J3" s="2"/>
      <c r="K3" s="2"/>
      <c r="L3" s="2"/>
      <c r="M3" s="2"/>
      <c r="N3" s="2"/>
      <c r="O3" s="2"/>
      <c r="P3" s="2"/>
      <c r="Q3" s="2"/>
      <c r="R3" s="2"/>
      <c r="S3" s="2"/>
      <c r="T3" s="2"/>
      <c r="U3" s="2"/>
      <c r="V3" s="2"/>
      <c r="W3" s="2"/>
      <c r="X3" s="2"/>
      <c r="Y3" s="2"/>
      <c r="Z3" s="2"/>
      <c r="AA3" s="2"/>
      <c r="AB3" s="2"/>
      <c r="AC3" s="2"/>
      <c r="AD3" s="2"/>
      <c r="AE3" s="2"/>
    </row>
    <row r="4" spans="1:31" s="3" customFormat="1" ht="13.5" customHeight="1" thickBot="1">
      <c r="A4" s="103" t="s">
        <v>2</v>
      </c>
      <c r="B4" s="104"/>
      <c r="C4" s="94"/>
      <c r="D4" s="94"/>
      <c r="E4" s="94"/>
      <c r="F4" s="103" t="s">
        <v>3</v>
      </c>
      <c r="G4" s="104"/>
      <c r="H4" s="13"/>
      <c r="I4" s="13"/>
      <c r="J4" s="2"/>
      <c r="K4" s="2"/>
      <c r="L4" s="2"/>
      <c r="M4" s="2"/>
      <c r="N4" s="2"/>
      <c r="O4" s="2"/>
      <c r="P4" s="2"/>
      <c r="Q4" s="2"/>
      <c r="R4" s="2"/>
      <c r="S4" s="2"/>
      <c r="T4" s="2"/>
      <c r="U4" s="2"/>
      <c r="V4" s="2"/>
      <c r="W4" s="2"/>
      <c r="X4" s="2"/>
      <c r="Y4" s="2"/>
      <c r="Z4" s="2"/>
      <c r="AA4" s="2"/>
      <c r="AB4" s="2"/>
      <c r="AC4" s="2"/>
      <c r="AD4" s="2"/>
      <c r="AE4" s="2"/>
    </row>
    <row r="5" spans="1:31" s="4" customFormat="1" ht="15.75" thickBot="1">
      <c r="A5" s="95" t="s">
        <v>141</v>
      </c>
      <c r="B5" s="97" t="s">
        <v>186</v>
      </c>
      <c r="C5" s="97" t="s">
        <v>187</v>
      </c>
      <c r="D5" s="97" t="s">
        <v>10</v>
      </c>
      <c r="E5" s="97" t="s">
        <v>188</v>
      </c>
      <c r="F5" s="97" t="s">
        <v>189</v>
      </c>
      <c r="G5" s="95" t="s">
        <v>7</v>
      </c>
      <c r="H5" s="14"/>
      <c r="I5" s="14"/>
      <c r="J5" s="2"/>
      <c r="K5" s="2"/>
      <c r="L5" s="2"/>
      <c r="M5" s="2"/>
      <c r="N5" s="2"/>
      <c r="O5" s="2"/>
      <c r="P5" s="2"/>
      <c r="Q5" s="2"/>
      <c r="R5" s="2"/>
      <c r="S5" s="2"/>
      <c r="T5" s="2"/>
      <c r="U5" s="2"/>
      <c r="V5" s="2"/>
      <c r="W5" s="2"/>
      <c r="X5" s="2"/>
      <c r="Y5" s="2"/>
      <c r="Z5" s="2"/>
      <c r="AA5" s="2"/>
      <c r="AB5" s="2"/>
      <c r="AC5" s="2"/>
      <c r="AD5" s="2"/>
      <c r="AE5" s="2"/>
    </row>
    <row r="6" spans="1:31" ht="33" customHeight="1" thickBot="1">
      <c r="A6" s="95" t="s">
        <v>146</v>
      </c>
      <c r="B6" s="96"/>
      <c r="C6" s="97">
        <v>199.28</v>
      </c>
      <c r="D6" s="96"/>
      <c r="E6" s="97">
        <v>24.52</v>
      </c>
      <c r="F6" s="96"/>
      <c r="G6" s="96"/>
      <c r="H6" s="13"/>
      <c r="I6" s="13"/>
    </row>
    <row r="7" spans="1:31" ht="120.95" customHeight="1" thickBot="1">
      <c r="A7" s="98">
        <v>1</v>
      </c>
      <c r="B7" s="100" t="s">
        <v>190</v>
      </c>
      <c r="C7" s="100">
        <v>0</v>
      </c>
      <c r="D7" s="100" t="s">
        <v>18</v>
      </c>
      <c r="E7" s="100">
        <v>0</v>
      </c>
      <c r="F7" s="100" t="s">
        <v>191</v>
      </c>
      <c r="G7" s="99"/>
      <c r="H7" s="18"/>
      <c r="I7" s="13"/>
    </row>
    <row r="8" spans="1:31" ht="27.75" thickBot="1">
      <c r="A8" s="98">
        <v>2</v>
      </c>
      <c r="B8" s="100" t="s">
        <v>192</v>
      </c>
      <c r="C8" s="100">
        <v>0.17</v>
      </c>
      <c r="D8" s="100" t="s">
        <v>18</v>
      </c>
      <c r="E8" s="100">
        <v>0.01</v>
      </c>
      <c r="F8" s="100" t="s">
        <v>261</v>
      </c>
      <c r="G8" s="99"/>
      <c r="H8" s="18"/>
      <c r="I8" s="13"/>
    </row>
    <row r="9" spans="1:31" ht="27.75" thickBot="1">
      <c r="A9" s="98">
        <v>3</v>
      </c>
      <c r="B9" s="100" t="s">
        <v>193</v>
      </c>
      <c r="C9" s="100">
        <v>0.01</v>
      </c>
      <c r="D9" s="100" t="s">
        <v>18</v>
      </c>
      <c r="E9" s="100">
        <v>0</v>
      </c>
      <c r="F9" s="100" t="s">
        <v>262</v>
      </c>
      <c r="G9" s="99"/>
      <c r="H9" s="18"/>
      <c r="I9" s="13"/>
    </row>
    <row r="10" spans="1:31" ht="27.75" thickBot="1">
      <c r="A10" s="98">
        <v>4</v>
      </c>
      <c r="B10" s="100" t="s">
        <v>194</v>
      </c>
      <c r="C10" s="100">
        <v>0</v>
      </c>
      <c r="D10" s="100" t="s">
        <v>18</v>
      </c>
      <c r="E10" s="100">
        <v>0</v>
      </c>
      <c r="F10" s="100" t="s">
        <v>263</v>
      </c>
      <c r="G10" s="99"/>
      <c r="H10" s="18"/>
      <c r="I10" s="13"/>
    </row>
    <row r="11" spans="1:31" ht="27.75" thickBot="1">
      <c r="A11" s="98">
        <v>5</v>
      </c>
      <c r="B11" s="100" t="s">
        <v>195</v>
      </c>
      <c r="C11" s="100">
        <v>0</v>
      </c>
      <c r="D11" s="100" t="s">
        <v>18</v>
      </c>
      <c r="E11" s="100">
        <v>0</v>
      </c>
      <c r="F11" s="100" t="s">
        <v>264</v>
      </c>
      <c r="G11" s="99"/>
      <c r="H11" s="18"/>
      <c r="I11" s="13"/>
    </row>
    <row r="12" spans="1:31" ht="27.75" thickBot="1">
      <c r="A12" s="98">
        <v>6</v>
      </c>
      <c r="B12" s="100" t="s">
        <v>196</v>
      </c>
      <c r="C12" s="100">
        <v>0.02</v>
      </c>
      <c r="D12" s="100" t="s">
        <v>18</v>
      </c>
      <c r="E12" s="100">
        <v>0.02</v>
      </c>
      <c r="F12" s="100" t="s">
        <v>265</v>
      </c>
      <c r="G12" s="99"/>
      <c r="H12" s="18"/>
      <c r="I12" s="13"/>
    </row>
    <row r="13" spans="1:31" ht="27.75" thickBot="1">
      <c r="A13" s="98">
        <v>7</v>
      </c>
      <c r="B13" s="100" t="s">
        <v>197</v>
      </c>
      <c r="C13" s="100">
        <v>0.01</v>
      </c>
      <c r="D13" s="100" t="s">
        <v>18</v>
      </c>
      <c r="E13" s="100">
        <v>0.01</v>
      </c>
      <c r="F13" s="100" t="s">
        <v>266</v>
      </c>
      <c r="G13" s="99"/>
      <c r="H13" s="18"/>
      <c r="I13" s="13"/>
    </row>
    <row r="14" spans="1:31" ht="27.75" thickBot="1">
      <c r="A14" s="98">
        <v>8</v>
      </c>
      <c r="B14" s="100" t="s">
        <v>198</v>
      </c>
      <c r="C14" s="100">
        <v>0.12</v>
      </c>
      <c r="D14" s="100" t="s">
        <v>18</v>
      </c>
      <c r="E14" s="100">
        <v>0.05</v>
      </c>
      <c r="F14" s="100" t="s">
        <v>267</v>
      </c>
      <c r="G14" s="99"/>
      <c r="H14" s="18"/>
      <c r="I14" s="13"/>
    </row>
    <row r="15" spans="1:31" ht="27.75" thickBot="1">
      <c r="A15" s="98">
        <v>9</v>
      </c>
      <c r="B15" s="100" t="s">
        <v>268</v>
      </c>
      <c r="C15" s="100">
        <v>0.1</v>
      </c>
      <c r="D15" s="100" t="s">
        <v>18</v>
      </c>
      <c r="E15" s="100">
        <v>0.01</v>
      </c>
      <c r="F15" s="100" t="s">
        <v>269</v>
      </c>
      <c r="G15" s="99"/>
      <c r="H15" s="18"/>
      <c r="I15" s="13"/>
    </row>
    <row r="16" spans="1:31" ht="27.75" thickBot="1">
      <c r="A16" s="98">
        <v>10</v>
      </c>
      <c r="B16" s="100" t="s">
        <v>199</v>
      </c>
      <c r="C16" s="100">
        <v>0.03</v>
      </c>
      <c r="D16" s="100" t="s">
        <v>18</v>
      </c>
      <c r="E16" s="100">
        <v>0.04</v>
      </c>
      <c r="F16" s="100" t="s">
        <v>200</v>
      </c>
      <c r="G16" s="99"/>
      <c r="H16" s="18"/>
      <c r="I16" s="13"/>
    </row>
    <row r="17" spans="1:9" ht="27.75" thickBot="1">
      <c r="A17" s="98">
        <v>11</v>
      </c>
      <c r="B17" s="100" t="s">
        <v>201</v>
      </c>
      <c r="C17" s="100">
        <v>0.04</v>
      </c>
      <c r="D17" s="100" t="s">
        <v>18</v>
      </c>
      <c r="E17" s="100">
        <v>0.03</v>
      </c>
      <c r="F17" s="100" t="s">
        <v>270</v>
      </c>
      <c r="G17" s="99"/>
      <c r="H17" s="18"/>
      <c r="I17" s="13"/>
    </row>
    <row r="18" spans="1:9" ht="27.75" thickBot="1">
      <c r="A18" s="98">
        <v>12</v>
      </c>
      <c r="B18" s="100" t="s">
        <v>202</v>
      </c>
      <c r="C18" s="100">
        <v>0.11</v>
      </c>
      <c r="D18" s="100" t="s">
        <v>18</v>
      </c>
      <c r="E18" s="100">
        <v>0.01</v>
      </c>
      <c r="F18" s="100" t="s">
        <v>271</v>
      </c>
      <c r="G18" s="99"/>
      <c r="H18" s="18"/>
      <c r="I18" s="13"/>
    </row>
    <row r="19" spans="1:9" ht="15" thickBot="1">
      <c r="A19" s="98">
        <v>13</v>
      </c>
      <c r="B19" s="100" t="s">
        <v>203</v>
      </c>
      <c r="C19" s="100">
        <v>0.11</v>
      </c>
      <c r="D19" s="100" t="s">
        <v>18</v>
      </c>
      <c r="E19" s="100">
        <v>0.11</v>
      </c>
      <c r="F19" s="100" t="s">
        <v>204</v>
      </c>
      <c r="G19" s="99"/>
      <c r="H19" s="18"/>
      <c r="I19" s="13"/>
    </row>
    <row r="20" spans="1:9" ht="27.75" thickBot="1">
      <c r="A20" s="98">
        <v>14</v>
      </c>
      <c r="B20" s="100" t="s">
        <v>205</v>
      </c>
      <c r="C20" s="100">
        <v>0.01</v>
      </c>
      <c r="D20" s="100" t="s">
        <v>18</v>
      </c>
      <c r="E20" s="100">
        <v>0.01</v>
      </c>
      <c r="F20" s="100" t="s">
        <v>272</v>
      </c>
      <c r="G20" s="99"/>
      <c r="H20" s="18"/>
      <c r="I20" s="13"/>
    </row>
    <row r="21" spans="1:9" ht="27.75" thickBot="1">
      <c r="A21" s="98">
        <v>15</v>
      </c>
      <c r="B21" s="100" t="s">
        <v>206</v>
      </c>
      <c r="C21" s="100">
        <v>0.02</v>
      </c>
      <c r="D21" s="100" t="s">
        <v>18</v>
      </c>
      <c r="E21" s="100">
        <v>0.01</v>
      </c>
      <c r="F21" s="100" t="s">
        <v>273</v>
      </c>
      <c r="G21" s="99"/>
      <c r="H21" s="18"/>
      <c r="I21" s="13"/>
    </row>
    <row r="22" spans="1:9" ht="27.75" thickBot="1">
      <c r="A22" s="98">
        <v>16</v>
      </c>
      <c r="B22" s="100" t="s">
        <v>207</v>
      </c>
      <c r="C22" s="100">
        <v>0.02</v>
      </c>
      <c r="D22" s="100" t="s">
        <v>18</v>
      </c>
      <c r="E22" s="100">
        <v>0.01</v>
      </c>
      <c r="F22" s="100" t="s">
        <v>274</v>
      </c>
      <c r="G22" s="99"/>
      <c r="H22" s="18"/>
      <c r="I22" s="13"/>
    </row>
    <row r="23" spans="1:9" ht="27.75" thickBot="1">
      <c r="A23" s="98">
        <v>17</v>
      </c>
      <c r="B23" s="100" t="s">
        <v>208</v>
      </c>
      <c r="C23" s="100">
        <v>0.02</v>
      </c>
      <c r="D23" s="100" t="s">
        <v>18</v>
      </c>
      <c r="E23" s="100">
        <v>0.02</v>
      </c>
      <c r="F23" s="100" t="s">
        <v>275</v>
      </c>
      <c r="G23" s="99"/>
      <c r="H23" s="18"/>
      <c r="I23" s="13"/>
    </row>
    <row r="24" spans="1:9" ht="27.75" thickBot="1">
      <c r="A24" s="98">
        <v>18</v>
      </c>
      <c r="B24" s="100" t="s">
        <v>209</v>
      </c>
      <c r="C24" s="100">
        <v>0.11</v>
      </c>
      <c r="D24" s="100" t="s">
        <v>18</v>
      </c>
      <c r="E24" s="100">
        <v>0.01</v>
      </c>
      <c r="F24" s="100" t="s">
        <v>276</v>
      </c>
      <c r="G24" s="99"/>
      <c r="H24" s="18"/>
      <c r="I24" s="13"/>
    </row>
    <row r="25" spans="1:9" ht="27.75" thickBot="1">
      <c r="A25" s="98">
        <v>19</v>
      </c>
      <c r="B25" s="100" t="s">
        <v>210</v>
      </c>
      <c r="C25" s="100">
        <v>0</v>
      </c>
      <c r="D25" s="100" t="s">
        <v>18</v>
      </c>
      <c r="E25" s="100">
        <v>0.02</v>
      </c>
      <c r="F25" s="100" t="s">
        <v>277</v>
      </c>
      <c r="G25" s="99"/>
      <c r="H25" s="18"/>
      <c r="I25" s="13"/>
    </row>
    <row r="26" spans="1:9" ht="27.75" thickBot="1">
      <c r="A26" s="98">
        <v>20</v>
      </c>
      <c r="B26" s="100" t="s">
        <v>211</v>
      </c>
      <c r="C26" s="100">
        <v>0.02</v>
      </c>
      <c r="D26" s="100" t="s">
        <v>18</v>
      </c>
      <c r="E26" s="100">
        <v>0</v>
      </c>
      <c r="F26" s="100" t="s">
        <v>278</v>
      </c>
      <c r="G26" s="99"/>
      <c r="H26" s="18"/>
      <c r="I26" s="13"/>
    </row>
    <row r="27" spans="1:9" ht="27.75" thickBot="1">
      <c r="A27" s="98">
        <v>21</v>
      </c>
      <c r="B27" s="100" t="s">
        <v>279</v>
      </c>
      <c r="C27" s="100">
        <v>2.48</v>
      </c>
      <c r="D27" s="100" t="s">
        <v>18</v>
      </c>
      <c r="E27" s="100">
        <v>0.02</v>
      </c>
      <c r="F27" s="100" t="s">
        <v>280</v>
      </c>
      <c r="G27" s="99"/>
      <c r="H27" s="18"/>
      <c r="I27" s="13"/>
    </row>
    <row r="28" spans="1:9" ht="27.75" thickBot="1">
      <c r="A28" s="98">
        <v>22</v>
      </c>
      <c r="B28" s="100" t="s">
        <v>212</v>
      </c>
      <c r="C28" s="100">
        <v>30</v>
      </c>
      <c r="D28" s="100" t="s">
        <v>18</v>
      </c>
      <c r="E28" s="100">
        <v>0.02</v>
      </c>
      <c r="F28" s="100" t="s">
        <v>281</v>
      </c>
      <c r="G28" s="99"/>
      <c r="H28" s="18"/>
      <c r="I28" s="13"/>
    </row>
    <row r="29" spans="1:9" ht="41.25" thickBot="1">
      <c r="A29" s="98">
        <v>23</v>
      </c>
      <c r="B29" s="100" t="s">
        <v>213</v>
      </c>
      <c r="C29" s="100">
        <v>0.01</v>
      </c>
      <c r="D29" s="100" t="s">
        <v>18</v>
      </c>
      <c r="E29" s="100">
        <v>0</v>
      </c>
      <c r="F29" s="100" t="s">
        <v>282</v>
      </c>
      <c r="G29" s="99"/>
      <c r="H29" s="18"/>
      <c r="I29" s="13"/>
    </row>
    <row r="30" spans="1:9" ht="27.75" thickBot="1">
      <c r="A30" s="98">
        <v>24</v>
      </c>
      <c r="B30" s="100" t="s">
        <v>214</v>
      </c>
      <c r="C30" s="100">
        <v>0.01</v>
      </c>
      <c r="D30" s="100" t="s">
        <v>18</v>
      </c>
      <c r="E30" s="100">
        <v>0.01</v>
      </c>
      <c r="F30" s="100" t="s">
        <v>283</v>
      </c>
      <c r="G30" s="99"/>
      <c r="H30" s="18"/>
      <c r="I30" s="13"/>
    </row>
    <row r="31" spans="1:9" ht="27.75" thickBot="1">
      <c r="A31" s="98">
        <v>25</v>
      </c>
      <c r="B31" s="100" t="s">
        <v>215</v>
      </c>
      <c r="C31" s="100">
        <v>0.16</v>
      </c>
      <c r="D31" s="100" t="s">
        <v>18</v>
      </c>
      <c r="E31" s="100">
        <v>0</v>
      </c>
      <c r="F31" s="100" t="s">
        <v>284</v>
      </c>
      <c r="G31" s="99"/>
      <c r="H31" s="18"/>
      <c r="I31" s="13"/>
    </row>
    <row r="32" spans="1:9" ht="27.75" thickBot="1">
      <c r="A32" s="98">
        <v>26</v>
      </c>
      <c r="B32" s="100" t="s">
        <v>216</v>
      </c>
      <c r="C32" s="100">
        <v>0.06</v>
      </c>
      <c r="D32" s="100" t="s">
        <v>18</v>
      </c>
      <c r="E32" s="100">
        <v>0.16</v>
      </c>
      <c r="F32" s="100" t="s">
        <v>285</v>
      </c>
      <c r="G32" s="99"/>
      <c r="H32" s="18"/>
      <c r="I32" s="20"/>
    </row>
    <row r="33" spans="1:9" ht="27.75" thickBot="1">
      <c r="A33" s="98">
        <v>27</v>
      </c>
      <c r="B33" s="100" t="s">
        <v>217</v>
      </c>
      <c r="C33" s="100">
        <v>0.01</v>
      </c>
      <c r="D33" s="100" t="s">
        <v>18</v>
      </c>
      <c r="E33" s="100">
        <v>0.01</v>
      </c>
      <c r="F33" s="100" t="s">
        <v>286</v>
      </c>
      <c r="G33" s="99"/>
      <c r="H33" s="18"/>
      <c r="I33" s="20"/>
    </row>
    <row r="34" spans="1:9" ht="15" thickBot="1">
      <c r="A34" s="98">
        <v>28</v>
      </c>
      <c r="B34" s="100" t="s">
        <v>203</v>
      </c>
      <c r="C34" s="100">
        <v>0.01</v>
      </c>
      <c r="D34" s="100" t="s">
        <v>18</v>
      </c>
      <c r="E34" s="100">
        <v>0.01</v>
      </c>
      <c r="F34" s="100" t="s">
        <v>204</v>
      </c>
      <c r="G34" s="99"/>
      <c r="H34" s="19"/>
      <c r="I34" s="13"/>
    </row>
    <row r="35" spans="1:9" ht="27.75" thickBot="1">
      <c r="A35" s="98">
        <v>29</v>
      </c>
      <c r="B35" s="101" t="s">
        <v>218</v>
      </c>
      <c r="C35" s="100">
        <v>0.03</v>
      </c>
      <c r="D35" s="100" t="s">
        <v>18</v>
      </c>
      <c r="E35" s="100">
        <v>0.03</v>
      </c>
      <c r="F35" s="100" t="s">
        <v>287</v>
      </c>
      <c r="G35" s="99"/>
      <c r="H35" s="20"/>
      <c r="I35" s="20"/>
    </row>
    <row r="36" spans="1:9" ht="27.75" thickBot="1">
      <c r="A36" s="98">
        <v>30</v>
      </c>
      <c r="B36" s="101" t="s">
        <v>219</v>
      </c>
      <c r="C36" s="100">
        <v>0.06</v>
      </c>
      <c r="D36" s="100" t="s">
        <v>18</v>
      </c>
      <c r="E36" s="100">
        <v>0.06</v>
      </c>
      <c r="F36" s="100" t="s">
        <v>288</v>
      </c>
      <c r="G36" s="99"/>
      <c r="H36" s="20"/>
      <c r="I36" s="20"/>
    </row>
    <row r="37" spans="1:9" ht="27.75" thickBot="1">
      <c r="A37" s="98">
        <v>31</v>
      </c>
      <c r="B37" s="100" t="s">
        <v>220</v>
      </c>
      <c r="C37" s="100">
        <v>0.09</v>
      </c>
      <c r="D37" s="100" t="s">
        <v>18</v>
      </c>
      <c r="E37" s="100">
        <v>0.09</v>
      </c>
      <c r="F37" s="100" t="s">
        <v>289</v>
      </c>
      <c r="G37" s="99"/>
      <c r="H37" s="20"/>
      <c r="I37" s="20"/>
    </row>
    <row r="38" spans="1:9" ht="14.25" thickBot="1">
      <c r="A38" s="98">
        <v>32</v>
      </c>
      <c r="B38" s="100" t="s">
        <v>221</v>
      </c>
      <c r="C38" s="100">
        <v>0.03</v>
      </c>
      <c r="D38" s="100" t="s">
        <v>18</v>
      </c>
      <c r="E38" s="100">
        <v>0.03</v>
      </c>
      <c r="F38" s="100" t="s">
        <v>222</v>
      </c>
      <c r="G38" s="99"/>
      <c r="H38" s="20"/>
      <c r="I38" s="20"/>
    </row>
    <row r="39" spans="1:9" ht="27.75" thickBot="1">
      <c r="A39" s="98">
        <v>33</v>
      </c>
      <c r="B39" s="100" t="s">
        <v>223</v>
      </c>
      <c r="C39" s="100">
        <v>0.01</v>
      </c>
      <c r="D39" s="100" t="s">
        <v>18</v>
      </c>
      <c r="E39" s="100">
        <v>0.01</v>
      </c>
      <c r="F39" s="100" t="s">
        <v>290</v>
      </c>
      <c r="G39" s="99"/>
      <c r="H39" s="20"/>
      <c r="I39" s="20"/>
    </row>
    <row r="40" spans="1:9" ht="27.75" thickBot="1">
      <c r="A40" s="98">
        <v>34</v>
      </c>
      <c r="B40" s="100" t="s">
        <v>224</v>
      </c>
      <c r="C40" s="100">
        <v>0.01</v>
      </c>
      <c r="D40" s="100" t="s">
        <v>18</v>
      </c>
      <c r="E40" s="100">
        <v>0.01</v>
      </c>
      <c r="F40" s="100" t="s">
        <v>204</v>
      </c>
      <c r="G40" s="99"/>
      <c r="H40" s="20"/>
      <c r="I40" s="20"/>
    </row>
    <row r="41" spans="1:9" ht="27.75" thickBot="1">
      <c r="A41" s="98">
        <v>35</v>
      </c>
      <c r="B41" s="100" t="s">
        <v>225</v>
      </c>
      <c r="C41" s="100">
        <v>0.03</v>
      </c>
      <c r="D41" s="100" t="s">
        <v>18</v>
      </c>
      <c r="E41" s="100">
        <v>0.03</v>
      </c>
      <c r="F41" s="100" t="s">
        <v>204</v>
      </c>
      <c r="G41" s="99"/>
      <c r="H41" s="20"/>
      <c r="I41" s="20"/>
    </row>
    <row r="42" spans="1:9" ht="27.75" thickBot="1">
      <c r="A42" s="98">
        <v>36</v>
      </c>
      <c r="B42" s="100" t="s">
        <v>226</v>
      </c>
      <c r="C42" s="100">
        <v>0.01</v>
      </c>
      <c r="D42" s="100" t="s">
        <v>18</v>
      </c>
      <c r="E42" s="100">
        <v>0.01</v>
      </c>
      <c r="F42" s="100" t="s">
        <v>290</v>
      </c>
      <c r="G42" s="99"/>
      <c r="H42" s="20"/>
      <c r="I42" s="20"/>
    </row>
    <row r="43" spans="1:9" ht="27.75" thickBot="1">
      <c r="A43" s="98">
        <v>37</v>
      </c>
      <c r="B43" s="100" t="s">
        <v>227</v>
      </c>
      <c r="C43" s="100">
        <v>0.02</v>
      </c>
      <c r="D43" s="100" t="s">
        <v>18</v>
      </c>
      <c r="E43" s="100">
        <v>0.02</v>
      </c>
      <c r="F43" s="100" t="s">
        <v>291</v>
      </c>
      <c r="G43" s="99"/>
      <c r="H43" s="20"/>
      <c r="I43" s="20"/>
    </row>
    <row r="44" spans="1:9" ht="27.75" thickBot="1">
      <c r="A44" s="98">
        <v>38</v>
      </c>
      <c r="B44" s="101" t="s">
        <v>228</v>
      </c>
      <c r="C44" s="100">
        <v>0.01</v>
      </c>
      <c r="D44" s="100" t="s">
        <v>18</v>
      </c>
      <c r="E44" s="100">
        <v>0.01</v>
      </c>
      <c r="F44" s="100" t="s">
        <v>290</v>
      </c>
      <c r="G44" s="99"/>
      <c r="H44" s="20"/>
      <c r="I44" s="20"/>
    </row>
    <row r="45" spans="1:9" ht="27.75" thickBot="1">
      <c r="A45" s="98">
        <v>39</v>
      </c>
      <c r="B45" s="100" t="s">
        <v>229</v>
      </c>
      <c r="C45" s="100">
        <v>0.15</v>
      </c>
      <c r="D45" s="100" t="s">
        <v>18</v>
      </c>
      <c r="E45" s="100">
        <v>0.04</v>
      </c>
      <c r="F45" s="100" t="s">
        <v>289</v>
      </c>
      <c r="G45" s="99"/>
      <c r="H45" s="20"/>
      <c r="I45" s="20"/>
    </row>
    <row r="46" spans="1:9" ht="27.75" thickBot="1">
      <c r="A46" s="98">
        <v>40</v>
      </c>
      <c r="B46" s="100" t="s">
        <v>230</v>
      </c>
      <c r="C46" s="100">
        <v>2.83</v>
      </c>
      <c r="D46" s="100" t="s">
        <v>89</v>
      </c>
      <c r="E46" s="100">
        <v>0.3</v>
      </c>
      <c r="F46" s="100" t="s">
        <v>231</v>
      </c>
      <c r="G46" s="99"/>
      <c r="H46" s="13"/>
      <c r="I46" s="13"/>
    </row>
    <row r="47" spans="1:9">
      <c r="A47" s="106">
        <v>41</v>
      </c>
      <c r="B47" s="106" t="s">
        <v>232</v>
      </c>
      <c r="C47" s="106">
        <v>1.04</v>
      </c>
      <c r="D47" s="106" t="s">
        <v>89</v>
      </c>
      <c r="E47" s="106">
        <v>0.83</v>
      </c>
      <c r="F47" s="102" t="s">
        <v>292</v>
      </c>
      <c r="G47" s="108"/>
    </row>
    <row r="48" spans="1:9" ht="14.25" thickBot="1">
      <c r="A48" s="107"/>
      <c r="B48" s="107"/>
      <c r="C48" s="107"/>
      <c r="D48" s="107"/>
      <c r="E48" s="107"/>
      <c r="F48" s="100" t="s">
        <v>293</v>
      </c>
      <c r="G48" s="109"/>
    </row>
    <row r="49" spans="1:7" ht="27.75" thickBot="1">
      <c r="A49" s="98">
        <v>42</v>
      </c>
      <c r="B49" s="100" t="s">
        <v>233</v>
      </c>
      <c r="C49" s="100">
        <v>5.84</v>
      </c>
      <c r="D49" s="100" t="s">
        <v>89</v>
      </c>
      <c r="E49" s="100">
        <v>1.2</v>
      </c>
      <c r="F49" s="100" t="s">
        <v>234</v>
      </c>
      <c r="G49" s="99"/>
    </row>
    <row r="50" spans="1:7" ht="231" customHeight="1" thickBot="1">
      <c r="A50" s="98">
        <v>43</v>
      </c>
      <c r="B50" s="100" t="s">
        <v>235</v>
      </c>
      <c r="C50" s="100">
        <v>3.21</v>
      </c>
      <c r="D50" s="100" t="s">
        <v>89</v>
      </c>
      <c r="E50" s="100">
        <v>0.91</v>
      </c>
      <c r="F50" s="100" t="s">
        <v>236</v>
      </c>
      <c r="G50" s="99"/>
    </row>
    <row r="51" spans="1:7" ht="41.1" customHeight="1" thickBot="1">
      <c r="A51" s="98">
        <v>44</v>
      </c>
      <c r="B51" s="100" t="s">
        <v>237</v>
      </c>
      <c r="C51" s="100">
        <v>2.82</v>
      </c>
      <c r="D51" s="100" t="s">
        <v>89</v>
      </c>
      <c r="E51" s="100">
        <v>1.7</v>
      </c>
      <c r="F51" s="100" t="s">
        <v>294</v>
      </c>
      <c r="G51" s="99"/>
    </row>
    <row r="52" spans="1:7" ht="40.5">
      <c r="A52" s="106">
        <v>45</v>
      </c>
      <c r="B52" s="106" t="s">
        <v>238</v>
      </c>
      <c r="C52" s="106">
        <v>84.14</v>
      </c>
      <c r="D52" s="106" t="s">
        <v>89</v>
      </c>
      <c r="E52" s="106">
        <v>2</v>
      </c>
      <c r="F52" s="102" t="s">
        <v>295</v>
      </c>
      <c r="G52" s="108"/>
    </row>
    <row r="53" spans="1:7" ht="29.1" customHeight="1">
      <c r="A53" s="105"/>
      <c r="B53" s="105"/>
      <c r="C53" s="105"/>
      <c r="D53" s="105"/>
      <c r="E53" s="105"/>
      <c r="F53" s="102" t="s">
        <v>293</v>
      </c>
      <c r="G53" s="110"/>
    </row>
    <row r="54" spans="1:7" ht="14.25" thickBot="1">
      <c r="A54" s="107"/>
      <c r="B54" s="107"/>
      <c r="C54" s="107"/>
      <c r="D54" s="107"/>
      <c r="E54" s="107"/>
      <c r="F54" s="100" t="s">
        <v>293</v>
      </c>
      <c r="G54" s="109"/>
    </row>
    <row r="55" spans="1:7" ht="54" customHeight="1" thickBot="1">
      <c r="A55" s="98">
        <v>46</v>
      </c>
      <c r="B55" s="100" t="s">
        <v>239</v>
      </c>
      <c r="C55" s="100">
        <v>0.48</v>
      </c>
      <c r="D55" s="100" t="s">
        <v>89</v>
      </c>
      <c r="E55" s="100">
        <v>0.2</v>
      </c>
      <c r="F55" s="100" t="s">
        <v>240</v>
      </c>
      <c r="G55" s="99"/>
    </row>
    <row r="56" spans="1:7" ht="27">
      <c r="A56" s="106">
        <v>47</v>
      </c>
      <c r="B56" s="106" t="s">
        <v>241</v>
      </c>
      <c r="C56" s="106">
        <v>0.25</v>
      </c>
      <c r="D56" s="106" t="s">
        <v>89</v>
      </c>
      <c r="E56" s="106">
        <v>0.13</v>
      </c>
      <c r="F56" s="102" t="s">
        <v>296</v>
      </c>
      <c r="G56" s="108"/>
    </row>
    <row r="57" spans="1:7" ht="14.25" thickBot="1">
      <c r="A57" s="107"/>
      <c r="B57" s="107"/>
      <c r="C57" s="107"/>
      <c r="D57" s="107"/>
      <c r="E57" s="107"/>
      <c r="F57" s="100" t="s">
        <v>293</v>
      </c>
      <c r="G57" s="109"/>
    </row>
    <row r="58" spans="1:7" ht="41.25" thickBot="1">
      <c r="A58" s="98">
        <v>48</v>
      </c>
      <c r="B58" s="100" t="s">
        <v>242</v>
      </c>
      <c r="C58" s="100">
        <v>0.74</v>
      </c>
      <c r="D58" s="100" t="s">
        <v>89</v>
      </c>
      <c r="E58" s="100">
        <v>0.5</v>
      </c>
      <c r="F58" s="100" t="s">
        <v>243</v>
      </c>
      <c r="G58" s="99"/>
    </row>
    <row r="59" spans="1:7" ht="54">
      <c r="A59" s="106">
        <v>49</v>
      </c>
      <c r="B59" s="106" t="s">
        <v>244</v>
      </c>
      <c r="C59" s="106">
        <v>5.19</v>
      </c>
      <c r="D59" s="106" t="s">
        <v>89</v>
      </c>
      <c r="E59" s="106">
        <v>0.9</v>
      </c>
      <c r="F59" s="102" t="s">
        <v>297</v>
      </c>
      <c r="G59" s="108"/>
    </row>
    <row r="60" spans="1:7">
      <c r="A60" s="105"/>
      <c r="B60" s="105"/>
      <c r="C60" s="105"/>
      <c r="D60" s="105"/>
      <c r="E60" s="105"/>
      <c r="F60" s="102" t="s">
        <v>293</v>
      </c>
      <c r="G60" s="110"/>
    </row>
    <row r="61" spans="1:7" ht="14.25" thickBot="1">
      <c r="A61" s="107"/>
      <c r="B61" s="107"/>
      <c r="C61" s="107"/>
      <c r="D61" s="107"/>
      <c r="E61" s="107"/>
      <c r="F61" s="100" t="s">
        <v>293</v>
      </c>
      <c r="G61" s="109"/>
    </row>
    <row r="62" spans="1:7" ht="189.75" thickBot="1">
      <c r="A62" s="98">
        <v>50</v>
      </c>
      <c r="B62" s="100" t="s">
        <v>245</v>
      </c>
      <c r="C62" s="100">
        <v>2.02</v>
      </c>
      <c r="D62" s="100" t="s">
        <v>89</v>
      </c>
      <c r="E62" s="100">
        <v>0.5</v>
      </c>
      <c r="F62" s="100" t="s">
        <v>298</v>
      </c>
      <c r="G62" s="99"/>
    </row>
    <row r="63" spans="1:7" ht="68.25" thickBot="1">
      <c r="A63" s="98">
        <v>51</v>
      </c>
      <c r="B63" s="100" t="s">
        <v>233</v>
      </c>
      <c r="C63" s="100">
        <v>5.84</v>
      </c>
      <c r="D63" s="100" t="s">
        <v>89</v>
      </c>
      <c r="E63" s="100">
        <v>0.5</v>
      </c>
      <c r="F63" s="100" t="s">
        <v>246</v>
      </c>
      <c r="G63" s="99"/>
    </row>
    <row r="64" spans="1:7" ht="54.75" thickBot="1">
      <c r="A64" s="98">
        <v>52</v>
      </c>
      <c r="B64" s="100" t="s">
        <v>247</v>
      </c>
      <c r="C64" s="100">
        <v>5.12</v>
      </c>
      <c r="D64" s="100" t="s">
        <v>89</v>
      </c>
      <c r="E64" s="100">
        <v>1.22</v>
      </c>
      <c r="F64" s="100" t="s">
        <v>248</v>
      </c>
      <c r="G64" s="99"/>
    </row>
    <row r="65" spans="1:8" ht="41.25" thickBot="1">
      <c r="A65" s="98">
        <v>53</v>
      </c>
      <c r="B65" s="100" t="s">
        <v>249</v>
      </c>
      <c r="C65" s="100">
        <v>1.31</v>
      </c>
      <c r="D65" s="100" t="s">
        <v>89</v>
      </c>
      <c r="E65" s="100">
        <v>0.9</v>
      </c>
      <c r="F65" s="100" t="s">
        <v>250</v>
      </c>
      <c r="G65" s="99"/>
    </row>
    <row r="66" spans="1:8" ht="27.75" thickBot="1">
      <c r="A66" s="98">
        <v>54</v>
      </c>
      <c r="B66" s="100" t="s">
        <v>251</v>
      </c>
      <c r="C66" s="100">
        <v>4</v>
      </c>
      <c r="D66" s="100" t="s">
        <v>89</v>
      </c>
      <c r="E66" s="100">
        <v>1.9</v>
      </c>
      <c r="F66" s="100" t="s">
        <v>252</v>
      </c>
      <c r="G66" s="99"/>
    </row>
    <row r="67" spans="1:8" ht="27.75" thickBot="1">
      <c r="A67" s="98">
        <v>55</v>
      </c>
      <c r="B67" s="100" t="s">
        <v>253</v>
      </c>
      <c r="C67" s="100">
        <v>2.84</v>
      </c>
      <c r="D67" s="100" t="s">
        <v>89</v>
      </c>
      <c r="E67" s="100">
        <v>0.44</v>
      </c>
      <c r="F67" s="100" t="s">
        <v>252</v>
      </c>
      <c r="G67" s="99"/>
    </row>
    <row r="68" spans="1:8" ht="33.950000000000003" customHeight="1" thickBot="1">
      <c r="A68" s="98">
        <v>56</v>
      </c>
      <c r="B68" s="100" t="s">
        <v>254</v>
      </c>
      <c r="C68" s="100">
        <v>3.19</v>
      </c>
      <c r="D68" s="100" t="s">
        <v>89</v>
      </c>
      <c r="E68" s="100">
        <v>1.5</v>
      </c>
      <c r="F68" s="100" t="s">
        <v>255</v>
      </c>
      <c r="G68" s="99"/>
    </row>
    <row r="69" spans="1:8" ht="32.1" customHeight="1" thickBot="1">
      <c r="A69" s="98">
        <v>57</v>
      </c>
      <c r="B69" s="100" t="s">
        <v>256</v>
      </c>
      <c r="C69" s="100">
        <v>0.74</v>
      </c>
      <c r="D69" s="100" t="s">
        <v>89</v>
      </c>
      <c r="E69" s="100">
        <v>0.2</v>
      </c>
      <c r="F69" s="100" t="s">
        <v>252</v>
      </c>
      <c r="G69" s="99"/>
    </row>
    <row r="70" spans="1:8" ht="27.75" thickBot="1">
      <c r="A70" s="98">
        <v>58</v>
      </c>
      <c r="B70" s="100" t="s">
        <v>257</v>
      </c>
      <c r="C70" s="100">
        <v>4.51</v>
      </c>
      <c r="D70" s="100" t="s">
        <v>89</v>
      </c>
      <c r="E70" s="100">
        <v>0.3</v>
      </c>
      <c r="F70" s="100" t="s">
        <v>252</v>
      </c>
      <c r="G70" s="99"/>
    </row>
    <row r="71" spans="1:8" ht="27.75" thickBot="1">
      <c r="A71" s="98">
        <v>59</v>
      </c>
      <c r="B71" s="100" t="s">
        <v>258</v>
      </c>
      <c r="C71" s="100">
        <v>0.76</v>
      </c>
      <c r="D71" s="100" t="s">
        <v>89</v>
      </c>
      <c r="E71" s="100">
        <v>0.21</v>
      </c>
      <c r="F71" s="100" t="s">
        <v>252</v>
      </c>
      <c r="G71" s="99"/>
    </row>
    <row r="72" spans="1:8" ht="54.75" thickBot="1">
      <c r="A72" s="98">
        <v>60</v>
      </c>
      <c r="B72" s="100" t="s">
        <v>247</v>
      </c>
      <c r="C72" s="100">
        <v>5.12</v>
      </c>
      <c r="D72" s="100" t="s">
        <v>89</v>
      </c>
      <c r="E72" s="100">
        <v>0.23</v>
      </c>
      <c r="F72" s="100" t="s">
        <v>248</v>
      </c>
      <c r="G72" s="99"/>
    </row>
    <row r="73" spans="1:8" ht="27.75" thickBot="1">
      <c r="A73" s="98">
        <v>61</v>
      </c>
      <c r="B73" s="100" t="s">
        <v>259</v>
      </c>
      <c r="C73" s="100">
        <v>1.01</v>
      </c>
      <c r="D73" s="100" t="s">
        <v>89</v>
      </c>
      <c r="E73" s="100">
        <v>0.3</v>
      </c>
      <c r="F73" s="100" t="s">
        <v>252</v>
      </c>
      <c r="G73" s="99"/>
    </row>
    <row r="74" spans="1:8" ht="27.75" thickBot="1">
      <c r="A74" s="98">
        <v>62</v>
      </c>
      <c r="B74" s="100" t="s">
        <v>260</v>
      </c>
      <c r="C74" s="100">
        <v>2.8</v>
      </c>
      <c r="D74" s="100" t="s">
        <v>89</v>
      </c>
      <c r="E74" s="100">
        <v>0.2</v>
      </c>
      <c r="F74" s="100" t="s">
        <v>252</v>
      </c>
      <c r="G74" s="99"/>
    </row>
    <row r="75" spans="1:8">
      <c r="A75" s="12"/>
      <c r="B75" s="21"/>
      <c r="C75" s="21"/>
      <c r="D75" s="22"/>
      <c r="E75" s="21"/>
      <c r="F75" s="23"/>
      <c r="G75" s="22"/>
      <c r="H75" s="21"/>
    </row>
  </sheetData>
  <mergeCells count="27">
    <mergeCell ref="G59:G61"/>
    <mergeCell ref="A59:A61"/>
    <mergeCell ref="B59:B61"/>
    <mergeCell ref="C59:C61"/>
    <mergeCell ref="D59:D61"/>
    <mergeCell ref="E59:E61"/>
    <mergeCell ref="G52:G54"/>
    <mergeCell ref="A56:A57"/>
    <mergeCell ref="B56:B57"/>
    <mergeCell ref="C56:C57"/>
    <mergeCell ref="D56:D57"/>
    <mergeCell ref="E56:E57"/>
    <mergeCell ref="G56:G57"/>
    <mergeCell ref="A52:A54"/>
    <mergeCell ref="B52:B54"/>
    <mergeCell ref="C52:C54"/>
    <mergeCell ref="D52:D54"/>
    <mergeCell ref="E52:E54"/>
    <mergeCell ref="A2:G2"/>
    <mergeCell ref="A4:B4"/>
    <mergeCell ref="F4:G4"/>
    <mergeCell ref="A47:A48"/>
    <mergeCell ref="B47:B48"/>
    <mergeCell ref="C47:C48"/>
    <mergeCell ref="D47:D48"/>
    <mergeCell ref="E47:E48"/>
    <mergeCell ref="G47:G48"/>
  </mergeCells>
  <phoneticPr fontId="17" type="noConversion"/>
  <hyperlinks>
    <hyperlink ref="B35" r:id="rId1" tooltip="http://61.243.10.231:8002/page/debt/zqxm/xzzq/javascript:void(0);" display="http://61.243.10.231:8002/page/debt/zqxm/xzzq/javascript:void(0);"/>
    <hyperlink ref="B36" r:id="rId2" tooltip="http://61.243.10.231:8002/page/debt/zqxm/xzzq/javascript:void(0);" display="http://61.243.10.231:8002/page/debt/zqxm/xzzq/javascript:void(0);"/>
    <hyperlink ref="B44" r:id="rId3" tooltip="http://61.243.10.231:8002/page/debt/zqxm/xzzq/javascript:void(0);" display="http://61.243.10.231:8002/page/debt/zqxm/xzzq/javascript:void(0);"/>
  </hyperlinks>
  <pageMargins left="0.75138888888888899" right="0.74791666666666701" top="0.27500000000000002" bottom="1" header="0.196527777777778" footer="0.51180555555555596"/>
  <pageSetup paperSize="9" scale="96"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4</vt:i4>
      </vt:variant>
    </vt:vector>
  </HeadingPairs>
  <TitlesOfParts>
    <vt:vector size="9" baseType="lpstr">
      <vt:lpstr>表1-1 新增地方政府一般债券情况表</vt:lpstr>
      <vt:lpstr>表1-2 新增地方政府专项债券情况表</vt:lpstr>
      <vt:lpstr>表1-3 新增地方政府一般债券资金收支情况表</vt:lpstr>
      <vt:lpstr>表1-4 新增地方政府专项债券资金收支情况表</vt:lpstr>
      <vt:lpstr>表1-5新增地方政府债券存续期公开情况表</vt:lpstr>
      <vt:lpstr>'表1-2 新增地方政府专项债券情况表'!Print_Titles</vt:lpstr>
      <vt:lpstr>'表1-3 新增地方政府一般债券资金收支情况表'!Print_Titles</vt:lpstr>
      <vt:lpstr>'表1-4 新增地方政府专项债券资金收支情况表'!Print_Titles</vt:lpstr>
      <vt:lpstr>'表1-5新增地方政府债券存续期公开情况表'!Print_Titles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2020-06-16T01:31:00Z</dcterms:created>
  <dcterms:modified xsi:type="dcterms:W3CDTF">2023-07-12T02:56:32Z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38D4D4C49A9B4E6CA0880B10671EDB66_13</vt:lpwstr>
  </property>
</Properties>
</file>