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决算公开资料\发给电子政务中心公开版本\2.开阳县双永国有林场\"/>
    </mc:Choice>
  </mc:AlternateContent>
  <bookViews>
    <workbookView xWindow="0" yWindow="0" windowWidth="20112" windowHeight="8916"/>
  </bookViews>
  <sheets>
    <sheet name="Sheet1" sheetId="1" r:id="rId1"/>
  </sheets>
  <definedNames>
    <definedName name="_xlnm.Print_Area" localSheetId="0">Sheet1!$A$1:$K$32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J8" i="1"/>
</calcChain>
</file>

<file path=xl/sharedStrings.xml><?xml version="1.0" encoding="utf-8"?>
<sst xmlns="http://schemas.openxmlformats.org/spreadsheetml/2006/main" count="95" uniqueCount="75">
  <si>
    <t>附件2：</t>
  </si>
  <si>
    <t>项目支出绩效自评表</t>
  </si>
  <si>
    <t>（2025年度）</t>
  </si>
  <si>
    <t>项目名称</t>
  </si>
  <si>
    <t>主管部门及代码</t>
  </si>
  <si>
    <t>开阳县双永国有林场</t>
  </si>
  <si>
    <t>实施单位</t>
  </si>
  <si>
    <t>项目资金                    （元）</t>
  </si>
  <si>
    <t>资 金 来 源</t>
  </si>
  <si>
    <t>年初预算数</t>
  </si>
  <si>
    <t>全年预算数（A）</t>
  </si>
  <si>
    <t>全年执行数（B）</t>
  </si>
  <si>
    <t>分值</t>
  </si>
  <si>
    <t>执行率</t>
  </si>
  <si>
    <t>得分</t>
  </si>
  <si>
    <t>年度资金总额：</t>
  </si>
  <si>
    <t>10</t>
  </si>
  <si>
    <t>财政拨款：</t>
  </si>
  <si>
    <t>-</t>
  </si>
  <si>
    <t>------本级安排：</t>
  </si>
  <si>
    <t>------其中：上级补助：</t>
  </si>
  <si>
    <t>其他：</t>
  </si>
  <si>
    <t>年度
总体
目标</t>
  </si>
  <si>
    <t>预期目标</t>
  </si>
  <si>
    <t>实际完成情况</t>
  </si>
  <si>
    <t>目标1：完成苗木培育400亩；
目标2：完成北岭森林公园管理。</t>
  </si>
  <si>
    <t>项目按计划全面实施，完成苗木培育400亩，完成北岭森林公园管理等工作，苗木管护到位，存活率达85%，管护及培育时效均达成目标，服务对象满意度达90%，有效改善了森林资源及生态治理能力，增加森林覆盖率。</t>
  </si>
  <si>
    <t>绩效指标</t>
  </si>
  <si>
    <t>一级指标</t>
  </si>
  <si>
    <t>二级指标</t>
  </si>
  <si>
    <t>三级指标</t>
  </si>
  <si>
    <t>年度指标值(A)</t>
  </si>
  <si>
    <t>实际完成值(B)</t>
  </si>
  <si>
    <t>未完成原因分析</t>
  </si>
  <si>
    <t>产出指标(50分)</t>
  </si>
  <si>
    <t>数量指标</t>
  </si>
  <si>
    <t>绿化大苗培育面积（亩）</t>
  </si>
  <si>
    <t>森林公园管护劳务费（万元）</t>
  </si>
  <si>
    <t>自2025年7月起，人员解聘。</t>
  </si>
  <si>
    <t>质量指标</t>
  </si>
  <si>
    <t>管护到位率</t>
  </si>
  <si>
    <t>≥100%</t>
  </si>
  <si>
    <t>苗木成活率</t>
  </si>
  <si>
    <t>≥85%</t>
  </si>
  <si>
    <t/>
  </si>
  <si>
    <t>时效指标</t>
  </si>
  <si>
    <t>森林公园管护时效</t>
  </si>
  <si>
    <t>12个月</t>
  </si>
  <si>
    <t>苗木培育时效</t>
  </si>
  <si>
    <t>成本指标</t>
  </si>
  <si>
    <t>森林公园工资发放（万元）</t>
  </si>
  <si>
    <t>≤15</t>
  </si>
  <si>
    <t>苗木培育成本（万元）</t>
  </si>
  <si>
    <t>≤35</t>
  </si>
  <si>
    <t>效益指标(30分)</t>
  </si>
  <si>
    <t>社会效益指标</t>
  </si>
  <si>
    <t>增加劳务收入（人均/元）</t>
  </si>
  <si>
    <t>提供临时就业岗位（个）</t>
  </si>
  <si>
    <t>经济效益指标</t>
  </si>
  <si>
    <t>管理人员工资（万元）</t>
  </si>
  <si>
    <t>生态效益指标</t>
  </si>
  <si>
    <t>增加森林覆盖率</t>
  </si>
  <si>
    <t>持续增加</t>
  </si>
  <si>
    <t>达成年度指标</t>
  </si>
  <si>
    <t>可持续影响指标</t>
  </si>
  <si>
    <t>改善林分质量</t>
  </si>
  <si>
    <t>持续提高</t>
  </si>
  <si>
    <t>满意度指标(10分)</t>
  </si>
  <si>
    <t>满意度指标</t>
  </si>
  <si>
    <t>服务对象满意度</t>
  </si>
  <si>
    <t>≥90%</t>
  </si>
  <si>
    <t>总         分</t>
  </si>
  <si>
    <t>自   评
结 
论</t>
  </si>
  <si>
    <t>一、自评结论
该项目自评得86.2分，自评等级为良。同时，在开展相关工作中，未发生相关投诉及负面报道事件，预计相关满意度可达90%。
二、存在的主要问题
项目实施过程中，部分工作统筹协调不够细致，工作推进效率仍有提升空间。
三、下一步工作打算及建议
进一步强化工作统筹调度，细化工作举措，提升工作推进效率。</t>
  </si>
  <si>
    <t>开阳县双永国有林场执收成本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</si>
</sst>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#,##0.00_ "/>
    <numFmt numFmtId="179" formatCode="0.00_ "/>
  </numFmts>
  <fonts count="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6" fillId="0" borderId="0"/>
    <xf numFmtId="0" fontId="7" fillId="0" borderId="0"/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3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3" applyFont="1" applyFill="1" applyAlignment="1" applyProtection="1">
      <alignment vertical="center"/>
      <protection locked="0"/>
    </xf>
    <xf numFmtId="0" fontId="1" fillId="0" borderId="0" xfId="3" applyFont="1" applyFill="1">
      <alignment vertical="center"/>
    </xf>
    <xf numFmtId="0" fontId="1" fillId="0" borderId="2" xfId="3" applyFont="1" applyFill="1" applyBorder="1" applyAlignment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  <protection locked="0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/>
    </xf>
    <xf numFmtId="178" fontId="1" fillId="0" borderId="2" xfId="3" applyNumberFormat="1" applyFont="1" applyFill="1" applyBorder="1" applyAlignment="1">
      <alignment horizontal="right" vertical="center" wrapText="1"/>
    </xf>
    <xf numFmtId="10" fontId="1" fillId="0" borderId="2" xfId="3" applyNumberFormat="1" applyFont="1" applyFill="1" applyBorder="1" applyAlignment="1">
      <alignment horizontal="center" vertical="center" wrapText="1"/>
    </xf>
    <xf numFmtId="179" fontId="1" fillId="0" borderId="2" xfId="3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2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3" fillId="0" borderId="0" xfId="3" applyFont="1" applyFill="1" applyAlignment="1">
      <alignment horizontal="center" vertical="center" wrapText="1"/>
    </xf>
    <xf numFmtId="0" fontId="1" fillId="0" borderId="0" xfId="3" applyFont="1" applyFill="1" applyAlignment="1">
      <alignment horizontal="center" vertical="center"/>
    </xf>
    <xf numFmtId="0" fontId="1" fillId="0" borderId="1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/>
      <protection locked="0"/>
    </xf>
    <xf numFmtId="0" fontId="1" fillId="0" borderId="2" xfId="1" applyFont="1" applyFill="1" applyBorder="1" applyAlignment="1" applyProtection="1">
      <alignment horizontal="center" vertical="center" wrapText="1"/>
      <protection locked="0"/>
    </xf>
    <xf numFmtId="0" fontId="1" fillId="0" borderId="2" xfId="3" applyFont="1" applyFill="1" applyBorder="1" applyAlignment="1">
      <alignment horizontal="center" vertical="center"/>
    </xf>
    <xf numFmtId="178" fontId="1" fillId="0" borderId="2" xfId="3" applyNumberFormat="1" applyFont="1" applyFill="1" applyBorder="1" applyAlignment="1">
      <alignment horizontal="right" vertical="center" wrapText="1"/>
    </xf>
    <xf numFmtId="0" fontId="1" fillId="0" borderId="2" xfId="3" applyNumberFormat="1" applyFont="1" applyFill="1" applyBorder="1" applyAlignment="1">
      <alignment horizontal="left" vertical="center" wrapText="1"/>
    </xf>
    <xf numFmtId="0" fontId="1" fillId="0" borderId="4" xfId="3" applyFont="1" applyFill="1" applyBorder="1" applyAlignment="1">
      <alignment horizontal="left" vertical="center" wrapText="1"/>
    </xf>
    <xf numFmtId="0" fontId="1" fillId="0" borderId="5" xfId="3" applyFont="1" applyFill="1" applyBorder="1" applyAlignment="1">
      <alignment horizontal="left" vertical="center" wrapText="1"/>
    </xf>
    <xf numFmtId="0" fontId="1" fillId="0" borderId="6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left" vertical="center"/>
    </xf>
    <xf numFmtId="0" fontId="1" fillId="0" borderId="0" xfId="3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1" fillId="0" borderId="2" xfId="3" applyFont="1" applyFill="1" applyBorder="1" applyAlignment="1">
      <alignment horizontal="center" vertical="center" textRotation="255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7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">
    <cellStyle name="常规" xfId="0" builtinId="0"/>
    <cellStyle name="常规 2" xfId="1"/>
    <cellStyle name="常规 2 3" xfId="2"/>
    <cellStyle name="常规 4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workbookViewId="0">
      <selection activeCell="M7" sqref="M7"/>
    </sheetView>
  </sheetViews>
  <sheetFormatPr defaultColWidth="9.109375" defaultRowHeight="14.1" customHeight="1"/>
  <cols>
    <col min="1" max="1" width="4.77734375" style="2" customWidth="1"/>
    <col min="2" max="2" width="10.77734375" style="2" customWidth="1"/>
    <col min="3" max="3" width="14.109375" style="2" customWidth="1"/>
    <col min="4" max="4" width="24.77734375" style="2" customWidth="1"/>
    <col min="5" max="6" width="14.77734375" style="2" customWidth="1"/>
    <col min="7" max="11" width="7.77734375" style="2" customWidth="1"/>
    <col min="12" max="12" width="9.109375" style="3" customWidth="1"/>
    <col min="13" max="16384" width="9.109375" style="3"/>
  </cols>
  <sheetData>
    <row r="1" spans="1:12" s="1" customFormat="1" ht="20.100000000000001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2" ht="22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4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s="1" customFormat="1" ht="14.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2" ht="14.4">
      <c r="A5" s="23" t="s">
        <v>3</v>
      </c>
      <c r="B5" s="23"/>
      <c r="C5" s="23"/>
      <c r="D5" s="24" t="s">
        <v>74</v>
      </c>
      <c r="E5" s="24"/>
      <c r="F5" s="24"/>
      <c r="G5" s="24"/>
      <c r="H5" s="24"/>
      <c r="I5" s="24"/>
      <c r="J5" s="24"/>
      <c r="K5" s="24"/>
    </row>
    <row r="6" spans="1:12" ht="14.4">
      <c r="A6" s="23" t="s">
        <v>4</v>
      </c>
      <c r="B6" s="23"/>
      <c r="C6" s="23"/>
      <c r="D6" s="25" t="s">
        <v>5</v>
      </c>
      <c r="E6" s="25"/>
      <c r="F6" s="6" t="s">
        <v>6</v>
      </c>
      <c r="G6" s="25" t="s">
        <v>5</v>
      </c>
      <c r="H6" s="25"/>
      <c r="I6" s="25"/>
      <c r="J6" s="25"/>
      <c r="K6" s="25"/>
    </row>
    <row r="7" spans="1:12" ht="14.4">
      <c r="A7" s="23" t="s">
        <v>7</v>
      </c>
      <c r="B7" s="23"/>
      <c r="C7" s="23"/>
      <c r="D7" s="8" t="s">
        <v>8</v>
      </c>
      <c r="E7" s="6" t="s">
        <v>9</v>
      </c>
      <c r="F7" s="9" t="s">
        <v>10</v>
      </c>
      <c r="G7" s="26" t="s">
        <v>11</v>
      </c>
      <c r="H7" s="26"/>
      <c r="I7" s="6" t="s">
        <v>12</v>
      </c>
      <c r="J7" s="6" t="s">
        <v>13</v>
      </c>
      <c r="K7" s="6" t="s">
        <v>14</v>
      </c>
    </row>
    <row r="8" spans="1:12" ht="14.4">
      <c r="A8" s="23"/>
      <c r="B8" s="23"/>
      <c r="C8" s="23"/>
      <c r="D8" s="8" t="s">
        <v>15</v>
      </c>
      <c r="E8" s="10">
        <v>500000</v>
      </c>
      <c r="F8" s="10">
        <v>500000</v>
      </c>
      <c r="G8" s="27">
        <v>185000</v>
      </c>
      <c r="H8" s="27"/>
      <c r="I8" s="6" t="s">
        <v>16</v>
      </c>
      <c r="J8" s="11">
        <f>G8/F8</f>
        <v>0.37</v>
      </c>
      <c r="K8" s="12">
        <f>I8*J8</f>
        <v>3.7</v>
      </c>
      <c r="L8" s="41"/>
    </row>
    <row r="9" spans="1:12" ht="14.4">
      <c r="A9" s="23"/>
      <c r="B9" s="23"/>
      <c r="C9" s="23"/>
      <c r="D9" s="8" t="s">
        <v>17</v>
      </c>
      <c r="E9" s="10">
        <v>500000</v>
      </c>
      <c r="F9" s="10">
        <v>500000</v>
      </c>
      <c r="G9" s="27">
        <v>185000</v>
      </c>
      <c r="H9" s="27"/>
      <c r="I9" s="6" t="s">
        <v>18</v>
      </c>
      <c r="J9" s="6" t="s">
        <v>18</v>
      </c>
      <c r="K9" s="6" t="s">
        <v>18</v>
      </c>
      <c r="L9" s="41"/>
    </row>
    <row r="10" spans="1:12" ht="14.4">
      <c r="A10" s="23"/>
      <c r="B10" s="23"/>
      <c r="C10" s="23"/>
      <c r="D10" s="8" t="s">
        <v>19</v>
      </c>
      <c r="E10" s="10">
        <v>500000</v>
      </c>
      <c r="F10" s="10">
        <v>500000</v>
      </c>
      <c r="G10" s="27">
        <v>185000</v>
      </c>
      <c r="H10" s="27"/>
      <c r="I10" s="6" t="s">
        <v>18</v>
      </c>
      <c r="J10" s="6" t="s">
        <v>18</v>
      </c>
      <c r="K10" s="6" t="s">
        <v>18</v>
      </c>
      <c r="L10" s="41"/>
    </row>
    <row r="11" spans="1:12" ht="14.4">
      <c r="A11" s="23"/>
      <c r="B11" s="23"/>
      <c r="C11" s="23"/>
      <c r="D11" s="8" t="s">
        <v>20</v>
      </c>
      <c r="E11" s="10"/>
      <c r="F11" s="10"/>
      <c r="G11" s="27"/>
      <c r="H11" s="27"/>
      <c r="I11" s="6" t="s">
        <v>18</v>
      </c>
      <c r="J11" s="6" t="s">
        <v>18</v>
      </c>
      <c r="K11" s="6" t="s">
        <v>18</v>
      </c>
    </row>
    <row r="12" spans="1:12" ht="14.4">
      <c r="A12" s="23"/>
      <c r="B12" s="23"/>
      <c r="C12" s="23"/>
      <c r="D12" s="8" t="s">
        <v>21</v>
      </c>
      <c r="E12" s="10"/>
      <c r="F12" s="10"/>
      <c r="G12" s="27"/>
      <c r="H12" s="27"/>
      <c r="I12" s="6" t="s">
        <v>18</v>
      </c>
      <c r="J12" s="6" t="s">
        <v>18</v>
      </c>
      <c r="K12" s="6" t="s">
        <v>18</v>
      </c>
    </row>
    <row r="13" spans="1:12" ht="14.4">
      <c r="A13" s="23" t="s">
        <v>22</v>
      </c>
      <c r="B13" s="23" t="s">
        <v>23</v>
      </c>
      <c r="C13" s="23"/>
      <c r="D13" s="23"/>
      <c r="E13" s="23"/>
      <c r="F13" s="23" t="s">
        <v>24</v>
      </c>
      <c r="G13" s="23"/>
      <c r="H13" s="23"/>
      <c r="I13" s="23"/>
      <c r="J13" s="23"/>
      <c r="K13" s="23"/>
    </row>
    <row r="14" spans="1:12" ht="72" customHeight="1">
      <c r="A14" s="23"/>
      <c r="B14" s="28" t="s">
        <v>25</v>
      </c>
      <c r="C14" s="28"/>
      <c r="D14" s="28"/>
      <c r="E14" s="28"/>
      <c r="F14" s="28" t="s">
        <v>26</v>
      </c>
      <c r="G14" s="28"/>
      <c r="H14" s="28"/>
      <c r="I14" s="28"/>
      <c r="J14" s="28"/>
      <c r="K14" s="28"/>
    </row>
    <row r="15" spans="1:12" ht="20.100000000000001" customHeight="1">
      <c r="A15" s="37" t="s">
        <v>27</v>
      </c>
      <c r="B15" s="6" t="s">
        <v>28</v>
      </c>
      <c r="C15" s="6" t="s">
        <v>29</v>
      </c>
      <c r="D15" s="6" t="s">
        <v>30</v>
      </c>
      <c r="E15" s="6" t="s">
        <v>31</v>
      </c>
      <c r="F15" s="6" t="s">
        <v>32</v>
      </c>
      <c r="G15" s="6" t="s">
        <v>12</v>
      </c>
      <c r="H15" s="6" t="s">
        <v>14</v>
      </c>
      <c r="I15" s="23" t="s">
        <v>33</v>
      </c>
      <c r="J15" s="23"/>
      <c r="K15" s="23"/>
    </row>
    <row r="16" spans="1:12" ht="30" customHeight="1">
      <c r="A16" s="37"/>
      <c r="B16" s="38" t="s">
        <v>34</v>
      </c>
      <c r="C16" s="38" t="s">
        <v>35</v>
      </c>
      <c r="D16" s="7" t="s">
        <v>36</v>
      </c>
      <c r="E16" s="6">
        <v>400</v>
      </c>
      <c r="F16" s="6">
        <v>400</v>
      </c>
      <c r="G16" s="9">
        <v>10</v>
      </c>
      <c r="H16" s="9">
        <v>10</v>
      </c>
      <c r="I16" s="29"/>
      <c r="J16" s="30"/>
      <c r="K16" s="31"/>
    </row>
    <row r="17" spans="1:11" ht="30" customHeight="1">
      <c r="A17" s="37"/>
      <c r="B17" s="39"/>
      <c r="C17" s="40"/>
      <c r="D17" s="7" t="s">
        <v>37</v>
      </c>
      <c r="E17" s="6">
        <v>14.4</v>
      </c>
      <c r="F17" s="6">
        <v>7.2</v>
      </c>
      <c r="G17" s="9">
        <v>10</v>
      </c>
      <c r="H17" s="9">
        <v>5</v>
      </c>
      <c r="I17" s="32" t="s">
        <v>38</v>
      </c>
      <c r="J17" s="32"/>
      <c r="K17" s="32"/>
    </row>
    <row r="18" spans="1:11" ht="30" customHeight="1">
      <c r="A18" s="37"/>
      <c r="B18" s="39"/>
      <c r="C18" s="38" t="s">
        <v>39</v>
      </c>
      <c r="D18" s="14" t="s">
        <v>40</v>
      </c>
      <c r="E18" s="14" t="s">
        <v>41</v>
      </c>
      <c r="F18" s="15">
        <v>1</v>
      </c>
      <c r="G18" s="9">
        <v>5</v>
      </c>
      <c r="H18" s="9">
        <v>5</v>
      </c>
      <c r="I18" s="29"/>
      <c r="J18" s="30"/>
      <c r="K18" s="31"/>
    </row>
    <row r="19" spans="1:11" ht="30" customHeight="1">
      <c r="A19" s="37"/>
      <c r="B19" s="39"/>
      <c r="C19" s="40"/>
      <c r="D19" s="14" t="s">
        <v>42</v>
      </c>
      <c r="E19" s="14" t="s">
        <v>43</v>
      </c>
      <c r="F19" s="15">
        <v>0.85</v>
      </c>
      <c r="G19" s="9">
        <v>5</v>
      </c>
      <c r="H19" s="9">
        <v>5</v>
      </c>
      <c r="I19" s="32" t="s">
        <v>44</v>
      </c>
      <c r="J19" s="32"/>
      <c r="K19" s="32"/>
    </row>
    <row r="20" spans="1:11" ht="30" customHeight="1">
      <c r="A20" s="37"/>
      <c r="B20" s="39"/>
      <c r="C20" s="38" t="s">
        <v>45</v>
      </c>
      <c r="D20" s="14" t="s">
        <v>46</v>
      </c>
      <c r="E20" s="14" t="s">
        <v>47</v>
      </c>
      <c r="F20" s="14" t="s">
        <v>47</v>
      </c>
      <c r="G20" s="9">
        <v>5</v>
      </c>
      <c r="H20" s="9">
        <v>5</v>
      </c>
      <c r="I20" s="29"/>
      <c r="J20" s="30"/>
      <c r="K20" s="31"/>
    </row>
    <row r="21" spans="1:11" ht="30" customHeight="1">
      <c r="A21" s="37"/>
      <c r="B21" s="39"/>
      <c r="C21" s="40"/>
      <c r="D21" s="14" t="s">
        <v>48</v>
      </c>
      <c r="E21" s="14" t="s">
        <v>47</v>
      </c>
      <c r="F21" s="14" t="s">
        <v>47</v>
      </c>
      <c r="G21" s="9">
        <v>5</v>
      </c>
      <c r="H21" s="9">
        <v>5</v>
      </c>
      <c r="I21" s="29"/>
      <c r="J21" s="30"/>
      <c r="K21" s="31"/>
    </row>
    <row r="22" spans="1:11" ht="30" customHeight="1">
      <c r="A22" s="37"/>
      <c r="B22" s="39"/>
      <c r="C22" s="38" t="s">
        <v>49</v>
      </c>
      <c r="D22" s="16" t="s">
        <v>50</v>
      </c>
      <c r="E22" s="14" t="s">
        <v>51</v>
      </c>
      <c r="F22" s="14">
        <v>7.2</v>
      </c>
      <c r="G22" s="9">
        <v>5</v>
      </c>
      <c r="H22" s="9">
        <v>5</v>
      </c>
      <c r="I22" s="32"/>
      <c r="J22" s="32"/>
      <c r="K22" s="32"/>
    </row>
    <row r="23" spans="1:11" ht="30" customHeight="1">
      <c r="A23" s="37"/>
      <c r="B23" s="40"/>
      <c r="C23" s="40"/>
      <c r="D23" s="16" t="s">
        <v>52</v>
      </c>
      <c r="E23" s="14" t="s">
        <v>53</v>
      </c>
      <c r="F23" s="6">
        <v>5</v>
      </c>
      <c r="G23" s="9">
        <v>5</v>
      </c>
      <c r="H23" s="9">
        <v>5</v>
      </c>
      <c r="I23" s="32"/>
      <c r="J23" s="32"/>
      <c r="K23" s="32"/>
    </row>
    <row r="24" spans="1:11" ht="30" customHeight="1">
      <c r="A24" s="37"/>
      <c r="B24" s="38" t="s">
        <v>54</v>
      </c>
      <c r="C24" s="38" t="s">
        <v>55</v>
      </c>
      <c r="D24" s="7" t="s">
        <v>56</v>
      </c>
      <c r="E24" s="6">
        <v>1000</v>
      </c>
      <c r="F24" s="6">
        <v>1000</v>
      </c>
      <c r="G24" s="9">
        <v>5</v>
      </c>
      <c r="H24" s="9">
        <v>5</v>
      </c>
      <c r="I24" s="29"/>
      <c r="J24" s="30"/>
      <c r="K24" s="31"/>
    </row>
    <row r="25" spans="1:11" ht="30" customHeight="1">
      <c r="A25" s="37"/>
      <c r="B25" s="39"/>
      <c r="C25" s="40"/>
      <c r="D25" s="14" t="s">
        <v>57</v>
      </c>
      <c r="E25" s="6">
        <v>5</v>
      </c>
      <c r="F25" s="6">
        <v>15</v>
      </c>
      <c r="G25" s="9">
        <v>5</v>
      </c>
      <c r="H25" s="9">
        <v>5</v>
      </c>
      <c r="I25" s="32"/>
      <c r="J25" s="32"/>
      <c r="K25" s="32"/>
    </row>
    <row r="26" spans="1:11" ht="30" customHeight="1">
      <c r="A26" s="37"/>
      <c r="B26" s="39"/>
      <c r="C26" s="17" t="s">
        <v>58</v>
      </c>
      <c r="D26" s="14" t="s">
        <v>59</v>
      </c>
      <c r="E26" s="6">
        <v>14.4</v>
      </c>
      <c r="F26" s="6">
        <v>7.2</v>
      </c>
      <c r="G26" s="9">
        <v>5</v>
      </c>
      <c r="H26" s="9">
        <v>2.5</v>
      </c>
      <c r="I26" s="29" t="s">
        <v>38</v>
      </c>
      <c r="J26" s="30"/>
      <c r="K26" s="31"/>
    </row>
    <row r="27" spans="1:11" ht="30" customHeight="1">
      <c r="A27" s="37"/>
      <c r="B27" s="39"/>
      <c r="C27" s="13" t="s">
        <v>60</v>
      </c>
      <c r="D27" s="14" t="s">
        <v>61</v>
      </c>
      <c r="E27" s="14" t="s">
        <v>62</v>
      </c>
      <c r="F27" s="14" t="s">
        <v>63</v>
      </c>
      <c r="G27" s="9">
        <v>10</v>
      </c>
      <c r="H27" s="9">
        <v>10</v>
      </c>
      <c r="I27" s="29"/>
      <c r="J27" s="30"/>
      <c r="K27" s="31"/>
    </row>
    <row r="28" spans="1:11" ht="30" customHeight="1">
      <c r="A28" s="37"/>
      <c r="B28" s="40"/>
      <c r="C28" s="17" t="s">
        <v>64</v>
      </c>
      <c r="D28" s="14" t="s">
        <v>65</v>
      </c>
      <c r="E28" s="14" t="s">
        <v>66</v>
      </c>
      <c r="F28" s="14" t="s">
        <v>63</v>
      </c>
      <c r="G28" s="9">
        <v>5</v>
      </c>
      <c r="H28" s="9">
        <v>5</v>
      </c>
      <c r="I28" s="32"/>
      <c r="J28" s="32"/>
      <c r="K28" s="32"/>
    </row>
    <row r="29" spans="1:11" ht="30" customHeight="1">
      <c r="A29" s="37"/>
      <c r="B29" s="17" t="s">
        <v>67</v>
      </c>
      <c r="C29" s="17" t="s">
        <v>68</v>
      </c>
      <c r="D29" s="14" t="s">
        <v>69</v>
      </c>
      <c r="E29" s="14" t="s">
        <v>70</v>
      </c>
      <c r="F29" s="15">
        <v>0.9</v>
      </c>
      <c r="G29" s="9">
        <v>10</v>
      </c>
      <c r="H29" s="9">
        <v>10</v>
      </c>
      <c r="I29" s="32"/>
      <c r="J29" s="32"/>
      <c r="K29" s="32"/>
    </row>
    <row r="30" spans="1:11" ht="30" customHeight="1">
      <c r="A30" s="23" t="s">
        <v>71</v>
      </c>
      <c r="B30" s="23"/>
      <c r="C30" s="23"/>
      <c r="D30" s="23"/>
      <c r="E30" s="23"/>
      <c r="F30" s="23"/>
      <c r="G30" s="6">
        <v>100</v>
      </c>
      <c r="H30" s="12">
        <v>86.2</v>
      </c>
      <c r="I30" s="32" t="s">
        <v>44</v>
      </c>
      <c r="J30" s="32"/>
      <c r="K30" s="32"/>
    </row>
    <row r="31" spans="1:11" ht="103.05" customHeight="1">
      <c r="A31" s="6" t="s">
        <v>72</v>
      </c>
      <c r="B31" s="32" t="s">
        <v>73</v>
      </c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20.100000000000001" customHeight="1">
      <c r="A32" s="18"/>
      <c r="B32" s="34"/>
      <c r="C32" s="34"/>
      <c r="D32" s="34"/>
      <c r="E32" s="35"/>
      <c r="F32" s="35"/>
      <c r="G32" s="35"/>
      <c r="H32" s="35"/>
      <c r="I32" s="35"/>
      <c r="J32" s="35"/>
      <c r="K32" s="35"/>
    </row>
    <row r="33" spans="1:12" s="1" customFormat="1" ht="137.1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19"/>
    </row>
  </sheetData>
  <mergeCells count="51">
    <mergeCell ref="L8:L10"/>
    <mergeCell ref="A7:C12"/>
    <mergeCell ref="B32:D32"/>
    <mergeCell ref="E32:K32"/>
    <mergeCell ref="A33:K33"/>
    <mergeCell ref="A13:A14"/>
    <mergeCell ref="A15:A29"/>
    <mergeCell ref="B16:B23"/>
    <mergeCell ref="B24:B28"/>
    <mergeCell ref="C16:C17"/>
    <mergeCell ref="C18:C19"/>
    <mergeCell ref="C20:C21"/>
    <mergeCell ref="C22:C23"/>
    <mergeCell ref="C24:C25"/>
    <mergeCell ref="I28:K28"/>
    <mergeCell ref="I29:K29"/>
    <mergeCell ref="A30:F30"/>
    <mergeCell ref="I30:K30"/>
    <mergeCell ref="B31:K31"/>
    <mergeCell ref="I23:K23"/>
    <mergeCell ref="I24:K24"/>
    <mergeCell ref="I25:K25"/>
    <mergeCell ref="I26:K26"/>
    <mergeCell ref="I27:K27"/>
    <mergeCell ref="I18:K18"/>
    <mergeCell ref="I19:K19"/>
    <mergeCell ref="I20:K20"/>
    <mergeCell ref="I21:K21"/>
    <mergeCell ref="I22:K22"/>
    <mergeCell ref="B14:E14"/>
    <mergeCell ref="F14:K14"/>
    <mergeCell ref="I15:K15"/>
    <mergeCell ref="I16:K16"/>
    <mergeCell ref="I17:K17"/>
    <mergeCell ref="G9:H9"/>
    <mergeCell ref="G10:H10"/>
    <mergeCell ref="G11:H11"/>
    <mergeCell ref="G12:H12"/>
    <mergeCell ref="B13:E13"/>
    <mergeCell ref="F13:K13"/>
    <mergeCell ref="A6:C6"/>
    <mergeCell ref="D6:E6"/>
    <mergeCell ref="G6:K6"/>
    <mergeCell ref="G7:H7"/>
    <mergeCell ref="G8:H8"/>
    <mergeCell ref="A2:K2"/>
    <mergeCell ref="A3:K3"/>
    <mergeCell ref="A4:G4"/>
    <mergeCell ref="H4:K4"/>
    <mergeCell ref="A5:C5"/>
    <mergeCell ref="D5:K5"/>
  </mergeCells>
  <phoneticPr fontId="8" type="noConversion"/>
  <pageMargins left="0.75" right="0.75" top="1" bottom="1" header="0.5" footer="0.5"/>
  <pageSetup paperSize="9" scale="7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李贵州</dc:creator>
  <cp:lastModifiedBy>Windows User</cp:lastModifiedBy>
  <dcterms:created xsi:type="dcterms:W3CDTF">2026-02-27T10:35:00Z</dcterms:created>
  <dcterms:modified xsi:type="dcterms:W3CDTF">2026-08-06T01:26:06Z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CB74FE4B09A34C99A47944B071431C6B_13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